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299" documentId="120_S{2AC9BD13-BADA-5192-A53E-5A8FF88502F6}" xr6:coauthVersionLast="47" xr6:coauthVersionMax="47" xr10:uidLastSave="{FE407F8A-72CE-4B6C-8D4A-D3D4794BEE43}"/>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5" l="1"/>
  <c r="B3" i="5"/>
  <c r="B4" i="5"/>
  <c r="B5" i="5"/>
  <c r="B6" i="5"/>
  <c r="B7" i="5"/>
  <c r="B8" i="5"/>
  <c r="B9" i="5"/>
  <c r="B10" i="5"/>
  <c r="B11" i="5"/>
  <c r="B12" i="5"/>
  <c r="B13" i="5"/>
  <c r="B14" i="5"/>
  <c r="B15" i="5"/>
  <c r="B16" i="5"/>
  <c r="B17" i="5"/>
  <c r="B18" i="5"/>
  <c r="B19" i="5"/>
  <c r="B20" i="5"/>
  <c r="B21" i="5"/>
  <c r="B22" i="5"/>
  <c r="B23" i="5"/>
  <c r="B24" i="5"/>
  <c r="I2" i="5"/>
  <c r="I3" i="5"/>
  <c r="I4" i="5"/>
  <c r="I5" i="5"/>
  <c r="I6" i="5"/>
  <c r="I7" i="5"/>
  <c r="I8" i="5"/>
  <c r="I9" i="5"/>
  <c r="I10" i="5"/>
  <c r="I11" i="5"/>
  <c r="I12" i="5"/>
  <c r="I13" i="5"/>
  <c r="I14" i="5"/>
  <c r="I15" i="5"/>
  <c r="I16" i="5"/>
  <c r="I17" i="5"/>
  <c r="I18" i="5"/>
  <c r="I19" i="5"/>
  <c r="I20" i="5"/>
  <c r="I21" i="5"/>
  <c r="I22" i="5"/>
  <c r="I23" i="5"/>
  <c r="I24" i="5"/>
  <c r="J2" i="5"/>
  <c r="J3" i="5"/>
  <c r="J4" i="5"/>
  <c r="J5" i="5"/>
  <c r="J6" i="5"/>
  <c r="J7" i="5"/>
  <c r="J8" i="5"/>
  <c r="J9" i="5"/>
  <c r="J10" i="5"/>
  <c r="J11" i="5"/>
  <c r="J12" i="5"/>
  <c r="J13" i="5"/>
  <c r="J14" i="5"/>
  <c r="J15" i="5"/>
  <c r="J16" i="5"/>
  <c r="J17" i="5"/>
  <c r="J18" i="5"/>
  <c r="J19" i="5"/>
  <c r="J20" i="5"/>
  <c r="J21" i="5"/>
  <c r="J22" i="5"/>
  <c r="J23" i="5"/>
  <c r="J24" i="5"/>
  <c r="L2" i="5"/>
  <c r="L3" i="5"/>
  <c r="L4" i="5"/>
  <c r="L5" i="5"/>
  <c r="L6" i="5"/>
  <c r="L7" i="5"/>
  <c r="L8" i="5"/>
  <c r="L9" i="5"/>
  <c r="L10" i="5"/>
  <c r="L11" i="5"/>
  <c r="L12" i="5"/>
  <c r="L13" i="5"/>
  <c r="L14" i="5"/>
  <c r="L15" i="5"/>
  <c r="L16" i="5"/>
  <c r="L17" i="5"/>
  <c r="L18" i="5"/>
  <c r="L19" i="5"/>
  <c r="L20" i="5"/>
  <c r="L21" i="5"/>
  <c r="L22" i="5"/>
  <c r="L23" i="5"/>
  <c r="L24" i="5"/>
  <c r="G7" i="5"/>
  <c r="B7" i="4"/>
  <c r="G7" i="4"/>
  <c r="I7" i="4"/>
  <c r="J7" i="4"/>
  <c r="L7" i="4"/>
  <c r="D2"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G8" i="5"/>
  <c r="G9" i="5"/>
  <c r="G10" i="5"/>
  <c r="G11" i="5"/>
  <c r="G12" i="5"/>
  <c r="G13" i="5"/>
  <c r="G14" i="5"/>
  <c r="G15" i="5"/>
  <c r="G16" i="5"/>
  <c r="G17" i="5"/>
  <c r="G18" i="5"/>
  <c r="G19" i="5"/>
  <c r="G20" i="5"/>
  <c r="G21" i="5"/>
  <c r="G22" i="5"/>
  <c r="G23" i="5"/>
  <c r="G24" i="5"/>
  <c r="B5" i="2"/>
  <c r="G5" i="2"/>
  <c r="I5" i="2"/>
  <c r="J5" i="2"/>
  <c r="L5"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J102" i="2"/>
  <c r="J103" i="2"/>
  <c r="J104" i="2"/>
  <c r="J105" i="2"/>
  <c r="J106" i="2"/>
  <c r="J107" i="2"/>
  <c r="J108" i="2"/>
  <c r="J109" i="2"/>
  <c r="J110" i="2"/>
  <c r="J111" i="2"/>
  <c r="J112" i="2"/>
  <c r="J113" i="2"/>
  <c r="J114" i="2"/>
  <c r="J115" i="2"/>
  <c r="J116" i="2"/>
  <c r="J117" i="2"/>
  <c r="J118" i="2"/>
  <c r="J119" i="2"/>
  <c r="J120" i="2"/>
  <c r="I102" i="2"/>
  <c r="I103" i="2"/>
  <c r="I104" i="2"/>
  <c r="I105" i="2"/>
  <c r="I106" i="2"/>
  <c r="I107" i="2"/>
  <c r="I108" i="2"/>
  <c r="I109" i="2"/>
  <c r="I110" i="2"/>
  <c r="I111" i="2"/>
  <c r="I112" i="2"/>
  <c r="I113" i="2"/>
  <c r="I114" i="2"/>
  <c r="I115" i="2"/>
  <c r="I116" i="2"/>
  <c r="I117" i="2"/>
  <c r="I118" i="2"/>
  <c r="I119" i="2"/>
  <c r="I120" i="2"/>
  <c r="G102" i="2"/>
  <c r="G103" i="2"/>
  <c r="G104" i="2"/>
  <c r="G105" i="2"/>
  <c r="G106" i="2"/>
  <c r="G107" i="2"/>
  <c r="G108" i="2"/>
  <c r="G109" i="2"/>
  <c r="G110" i="2"/>
  <c r="G111" i="2"/>
  <c r="G112" i="2"/>
  <c r="G113" i="2"/>
  <c r="G114" i="2"/>
  <c r="G115" i="2"/>
  <c r="G116" i="2"/>
  <c r="G117" i="2"/>
  <c r="G118" i="2"/>
  <c r="G119" i="2"/>
  <c r="G120" i="2"/>
  <c r="B102" i="2"/>
  <c r="B103" i="2"/>
  <c r="B104" i="2"/>
  <c r="B105" i="2"/>
  <c r="B106" i="2"/>
  <c r="B107" i="2"/>
  <c r="B108" i="2"/>
  <c r="B109" i="2"/>
  <c r="B110" i="2"/>
  <c r="B111" i="2"/>
  <c r="B112" i="2"/>
  <c r="B113" i="2"/>
  <c r="B114" i="2"/>
  <c r="B115" i="2"/>
  <c r="B116" i="2"/>
  <c r="B117" i="2"/>
  <c r="B118" i="2"/>
  <c r="B119" i="2"/>
  <c r="B12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G2" i="1"/>
  <c r="G5" i="5"/>
  <c r="B3" i="4"/>
  <c r="G3" i="4"/>
  <c r="I3" i="4"/>
  <c r="J3" i="4"/>
  <c r="L3" i="4"/>
  <c r="B4" i="4"/>
  <c r="G4" i="4"/>
  <c r="I4" i="4"/>
  <c r="J4" i="4"/>
  <c r="L4" i="4"/>
  <c r="B5" i="4"/>
  <c r="G5" i="4"/>
  <c r="I5" i="4"/>
  <c r="J5" i="4"/>
  <c r="L5" i="4"/>
  <c r="B6" i="4"/>
  <c r="G6" i="4"/>
  <c r="I6" i="4"/>
  <c r="J6" i="4"/>
  <c r="L6"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alcChain>
</file>

<file path=xl/sharedStrings.xml><?xml version="1.0" encoding="utf-8"?>
<sst xmlns="http://schemas.openxmlformats.org/spreadsheetml/2006/main" count="181543" uniqueCount="39148">
  <si>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</si>
  <si>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</si>
  <si>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</si>
  <si>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</si>
  <si>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</si>
  <si>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</si>
  <si>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</si>
  <si>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</si>
  <si>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</si>
  <si>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</si>
  <si>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</si>
  <si>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</si>
  <si>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</si>
  <si>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</si>
  <si>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</si>
  <si>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</si>
  <si>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</si>
  <si>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</si>
  <si>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</si>
  <si>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</si>
  <si>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</si>
  <si>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</si>
  <si>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</si>
  <si>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</si>
  <si>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</si>
  <si>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</si>
  <si>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</si>
  <si>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</si>
  <si>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</si>
  <si>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</si>
  <si>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</si>
  <si>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</si>
  <si>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</si>
  <si>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</si>
  <si>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</si>
  <si>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</si>
  <si>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</si>
  <si>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</si>
  <si>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</si>
  <si>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</si>
  <si>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</si>
  <si>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</si>
  <si>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</si>
  <si>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</si>
  <si>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</si>
  <si>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</si>
  <si>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</si>
  <si>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</si>
  <si>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</si>
  <si>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</si>
  <si>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</si>
  <si>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</si>
  <si>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</si>
  <si>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</si>
  <si>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</si>
  <si>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</si>
  <si>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</si>
  <si>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</si>
  <si>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</si>
  <si>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</si>
  <si>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</si>
  <si>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</si>
  <si>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</si>
  <si>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</si>
  <si>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</si>
  <si>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</si>
  <si>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</si>
  <si>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</si>
  <si>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</si>
  <si>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</si>
  <si>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</si>
  <si>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</si>
  <si>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</si>
  <si>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</si>
  <si>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</si>
  <si>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</si>
  <si>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</si>
  <si>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</si>
  <si>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</si>
  <si>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</si>
  <si>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</si>
  <si>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</si>
  <si>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</si>
  <si>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</si>
  <si>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</si>
  <si>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</si>
  <si>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</si>
  <si>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</si>
  <si>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</si>
  <si>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</si>
  <si>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</si>
  <si>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</si>
  <si>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</si>
  <si>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</si>
  <si>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</si>
  <si>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</si>
  <si>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</si>
  <si>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</si>
  <si>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</si>
  <si>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</si>
  <si>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</si>
  <si>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</si>
  <si>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</si>
  <si>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</si>
  <si>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</si>
  <si>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</si>
  <si>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</si>
  <si>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</si>
  <si>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</si>
  <si>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</si>
  <si>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</si>
  <si>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</si>
  <si>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</si>
  <si>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</si>
  <si>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</si>
  <si>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</si>
  <si>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</si>
  <si>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</si>
  <si>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</si>
  <si>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</si>
  <si>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</si>
  <si>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</si>
  <si>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</si>
  <si>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</si>
  <si>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</si>
  <si>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</si>
  <si>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</si>
  <si>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</si>
  <si>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</si>
  <si>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</si>
  <si>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</si>
  <si>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</si>
  <si>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</si>
  <si>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</si>
  <si>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</si>
  <si>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</si>
  <si>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</si>
  <si>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</si>
  <si>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</si>
  <si>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</si>
  <si>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</si>
  <si>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</si>
  <si>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</si>
  <si>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</si>
  <si>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</si>
  <si>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</si>
  <si>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</si>
  <si>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</si>
  <si>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</si>
  <si>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</si>
  <si>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</si>
  <si>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</si>
  <si>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</si>
  <si>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</si>
  <si>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</si>
  <si>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</si>
  <si>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</si>
  <si>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</si>
  <si>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</si>
  <si>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</si>
  <si>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</si>
  <si>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</si>
  <si>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</si>
  <si>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</si>
  <si>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</si>
  <si>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</si>
  <si>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</si>
  <si>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</si>
  <si>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</si>
  <si>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</si>
  <si>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</si>
  <si>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</si>
  <si>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</si>
  <si>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</si>
  <si>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</si>
  <si>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</si>
  <si>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</si>
  <si>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</si>
  <si>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</si>
  <si>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</si>
  <si>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</si>
  <si>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</si>
  <si>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</si>
  <si>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</si>
  <si>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</si>
  <si>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</si>
  <si>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</si>
  <si>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</si>
  <si>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</si>
  <si>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</si>
  <si>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</si>
  <si>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</si>
  <si>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</si>
  <si>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</si>
  <si>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</si>
  <si>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</si>
  <si>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</si>
  <si>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</si>
  <si>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</si>
  <si>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</si>
  <si>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</si>
  <si>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</si>
  <si>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</si>
  <si>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</si>
  <si>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</si>
  <si>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</si>
  <si>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</si>
  <si>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</si>
  <si>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</si>
  <si>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</si>
  <si>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</si>
  <si>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</si>
  <si>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</si>
  <si>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</si>
  <si>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</si>
  <si>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</si>
  <si>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</si>
  <si>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</si>
  <si>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</si>
  <si>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</si>
  <si>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</si>
  <si>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</si>
  <si>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</si>
  <si>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</si>
  <si>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</si>
  <si>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</si>
  <si>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</si>
  <si>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</si>
  <si>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</si>
  <si>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</si>
  <si>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</si>
  <si>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</si>
  <si>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</si>
  <si>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</si>
  <si>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</si>
  <si>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</si>
  <si>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</si>
  <si>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</si>
  <si>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</si>
  <si>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</si>
  <si>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</si>
  <si>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</si>
  <si>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</si>
  <si>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</si>
  <si>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</si>
  <si>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</si>
  <si>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</si>
  <si>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</si>
  <si>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</si>
  <si>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</si>
  <si>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</si>
  <si>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</si>
  <si>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</si>
  <si>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</si>
  <si>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</si>
  <si>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</si>
  <si>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</si>
  <si>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</si>
  <si>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</si>
  <si>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</si>
  <si>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</si>
  <si>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</si>
  <si>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</si>
  <si>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</si>
  <si>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</si>
  <si>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</si>
  <si>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</si>
  <si>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</si>
  <si>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</si>
  <si>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</si>
  <si>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</si>
  <si>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</si>
  <si>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</si>
  <si>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</si>
  <si>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</si>
  <si>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</si>
  <si>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</si>
  <si>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</si>
  <si>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</si>
  <si>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</si>
  <si>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</si>
  <si>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</si>
  <si>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</si>
  <si>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</si>
  <si>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</si>
  <si>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</si>
  <si>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</si>
  <si>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</si>
  <si>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</si>
  <si>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</si>
  <si>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</si>
  <si>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</si>
  <si>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</si>
  <si>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</si>
  <si>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</si>
  <si>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</si>
  <si>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</si>
  <si>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</si>
  <si>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</si>
  <si>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</si>
  <si>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</si>
  <si>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</si>
  <si>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</si>
  <si>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</si>
  <si>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</si>
  <si>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</si>
  <si>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</si>
  <si>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</si>
  <si>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</si>
  <si>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</si>
  <si>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</si>
  <si>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</si>
  <si>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</si>
  <si>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</si>
  <si>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</si>
  <si>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</si>
  <si>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</si>
  <si>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</si>
  <si>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</si>
  <si>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</si>
  <si>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</si>
  <si>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</si>
  <si>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</si>
  <si>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</si>
  <si>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</si>
  <si>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</si>
  <si>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</si>
  <si>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</si>
  <si>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</si>
  <si>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</si>
  <si>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</si>
  <si>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</si>
  <si>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</si>
  <si>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</si>
  <si>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</si>
  <si>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</si>
  <si>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</si>
  <si>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</si>
  <si>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</si>
  <si>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</si>
  <si>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</si>
  <si>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</si>
  <si>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</si>
  <si>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</si>
  <si>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</si>
  <si>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</si>
  <si>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</si>
  <si>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</si>
  <si>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</si>
  <si>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</si>
  <si>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</si>
  <si>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</si>
  <si>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</si>
  <si>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</si>
  <si>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</si>
  <si>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</si>
  <si>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</si>
  <si>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</si>
  <si>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</si>
  <si>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</si>
  <si>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</si>
  <si>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</si>
  <si>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</si>
  <si>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</si>
  <si>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</si>
  <si>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</si>
  <si>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</si>
  <si>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</si>
  <si>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</si>
  <si>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</si>
  <si>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</si>
  <si>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</si>
  <si>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</si>
  <si>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</si>
  <si>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</si>
  <si>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</si>
  <si>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</si>
  <si>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</si>
  <si>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</si>
  <si>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</si>
  <si>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</si>
  <si>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</si>
  <si>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</si>
  <si>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</si>
  <si>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</si>
  <si>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</si>
  <si>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</si>
  <si>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</si>
  <si>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</si>
  <si>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</si>
  <si>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</si>
  <si>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</si>
  <si>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</si>
  <si>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</si>
  <si>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</si>
  <si>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</si>
  <si>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</si>
  <si>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</si>
  <si>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</si>
  <si>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</si>
  <si>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</si>
  <si>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</si>
  <si>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</si>
  <si>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</si>
  <si>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</si>
  <si>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</si>
  <si>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</si>
  <si>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</si>
  <si>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</si>
  <si>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</si>
  <si>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</si>
  <si>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</si>
  <si>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</si>
  <si>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</si>
  <si>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</si>
  <si>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</si>
  <si>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</si>
  <si>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</si>
  <si>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</si>
  <si>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</si>
  <si>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</si>
  <si>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</si>
  <si>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</si>
  <si>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</si>
  <si>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</si>
  <si>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</si>
  <si>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</si>
  <si>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</si>
  <si>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</si>
  <si>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</si>
  <si>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</si>
  <si>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</si>
  <si>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</si>
  <si>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</si>
  <si>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</si>
  <si>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</si>
  <si>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</si>
  <si>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</si>
  <si>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</si>
  <si>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</si>
  <si>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</si>
  <si>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</si>
  <si>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</si>
  <si>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</si>
  <si>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</si>
  <si>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</si>
  <si>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</si>
  <si>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</si>
  <si>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</si>
  <si>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</si>
  <si>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</si>
  <si>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</si>
  <si>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</si>
  <si>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</si>
  <si>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</si>
  <si>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</si>
  <si>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</si>
  <si>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</si>
  <si>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</si>
  <si>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</si>
  <si>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</si>
  <si>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</si>
  <si>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</si>
  <si>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</si>
  <si>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</si>
  <si>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</si>
  <si>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</si>
  <si>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</si>
  <si>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</si>
  <si>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</si>
  <si>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</si>
  <si>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</si>
  <si>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</si>
  <si>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</si>
  <si>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</si>
  <si>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</si>
  <si>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</si>
  <si>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</si>
  <si>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</si>
  <si>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</si>
  <si>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</si>
  <si>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</si>
  <si>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</si>
  <si>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</si>
  <si>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</si>
  <si>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</si>
  <si>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</si>
  <si>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</si>
  <si>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</si>
  <si>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</si>
  <si>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</si>
  <si>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</si>
  <si>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</si>
  <si>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</si>
  <si>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</si>
  <si>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</si>
  <si>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</si>
  <si>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</si>
  <si>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</si>
  <si>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</si>
  <si>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</si>
  <si>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</si>
  <si>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</si>
  <si>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</si>
  <si>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</si>
  <si>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</si>
  <si>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</si>
  <si>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</si>
  <si>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</si>
  <si>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</si>
  <si>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</si>
  <si>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</si>
  <si>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</si>
  <si>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</si>
  <si>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</si>
  <si>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</si>
  <si>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</si>
  <si>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</si>
  <si>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</si>
  <si>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</si>
  <si>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</si>
  <si>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</si>
  <si>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</si>
  <si>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</si>
  <si>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</si>
  <si>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</si>
  <si>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</si>
  <si>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</si>
  <si>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</si>
  <si>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</si>
  <si>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</si>
  <si>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</si>
  <si>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</si>
  <si>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</si>
  <si>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</si>
  <si>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</si>
  <si>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</si>
  <si>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</si>
  <si>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</si>
  <si>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</si>
  <si>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</si>
  <si>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</si>
  <si>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</si>
  <si>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</si>
  <si>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</si>
  <si>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</si>
  <si>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</si>
  <si>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</si>
  <si>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</si>
  <si>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</si>
  <si>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</si>
  <si>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</si>
  <si>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</si>
  <si>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</si>
  <si>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</si>
  <si>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</si>
  <si>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</si>
  <si>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</si>
  <si>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</si>
  <si>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</si>
  <si>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</si>
  <si>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</si>
  <si>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</si>
  <si>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</si>
  <si>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</si>
  <si>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</si>
  <si>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</si>
  <si>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</si>
  <si>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</si>
  <si>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</si>
  <si>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</si>
  <si>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</si>
  <si>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</si>
  <si>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</si>
  <si>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</si>
  <si>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</si>
  <si>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</si>
  <si>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</si>
  <si>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</si>
  <si>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</si>
  <si>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</si>
  <si>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</si>
  <si>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</si>
  <si>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</si>
  <si>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</si>
  <si>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</si>
  <si>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</si>
  <si>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</si>
  <si>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</si>
  <si>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</si>
  <si>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</si>
  <si>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</si>
  <si>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</si>
  <si>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</si>
  <si>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</si>
  <si>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</si>
  <si>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</si>
  <si>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</si>
  <si>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</si>
  <si>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</si>
  <si>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</si>
  <si>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</si>
  <si>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</si>
  <si>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</si>
  <si>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</si>
  <si>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</si>
  <si>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</si>
  <si>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</si>
  <si>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</si>
  <si>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</si>
  <si>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</si>
  <si>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</si>
  <si>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</si>
  <si>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</si>
  <si>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</si>
  <si>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</si>
  <si>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</si>
  <si>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</si>
  <si>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</si>
  <si>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</si>
  <si>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</si>
  <si>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</si>
  <si>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</si>
  <si>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</si>
  <si>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</si>
  <si>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</si>
  <si>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</si>
  <si>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</si>
  <si>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</si>
  <si>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</si>
  <si>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</si>
  <si>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</si>
  <si>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</si>
  <si>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</si>
  <si>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</si>
  <si>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</si>
  <si>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</si>
  <si>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</si>
  <si>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</si>
  <si>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</si>
  <si>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</si>
  <si>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</si>
  <si>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</si>
  <si>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</si>
  <si>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</si>
  <si>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</si>
  <si>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</si>
  <si>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</si>
  <si>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</si>
  <si>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</si>
  <si>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</si>
  <si>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</si>
  <si>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</si>
  <si>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</si>
  <si>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</si>
  <si>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</si>
  <si>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</si>
  <si>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</si>
  <si>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</si>
  <si>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</si>
  <si>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</si>
  <si>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</si>
  <si>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</si>
  <si>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</si>
  <si>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</si>
  <si>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</si>
  <si>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</si>
  <si>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</si>
  <si>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</si>
  <si>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</si>
  <si>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</si>
  <si>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</si>
  <si>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</si>
  <si>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</si>
  <si>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</si>
  <si>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</si>
  <si>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</si>
  <si>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</si>
  <si>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</si>
  <si>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</si>
  <si>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</si>
  <si>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</si>
  <si>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</si>
  <si>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</si>
  <si>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</si>
  <si>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</si>
  <si>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</si>
  <si>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</si>
  <si>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</si>
  <si>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</si>
  <si>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</si>
  <si>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</si>
  <si>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</si>
  <si>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</si>
  <si>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</si>
  <si>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</si>
  <si>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</si>
  <si>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</si>
  <si>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</si>
  <si>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</si>
  <si>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</si>
  <si>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</si>
  <si>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</si>
  <si>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</si>
  <si>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</si>
  <si>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</si>
  <si>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</si>
  <si>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</si>
  <si>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</si>
  <si>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</si>
  <si>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</si>
  <si>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</si>
  <si>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</si>
  <si>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</si>
  <si>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</si>
  <si>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</si>
  <si>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</si>
  <si>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</si>
  <si>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</si>
  <si>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</si>
  <si>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</si>
  <si>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</si>
  <si>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</si>
  <si>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</si>
  <si>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</si>
  <si>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</si>
  <si>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</si>
  <si>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</si>
  <si>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</si>
  <si>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</si>
  <si>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</si>
  <si>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</si>
  <si>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</si>
  <si>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</si>
  <si>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</si>
  <si>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</si>
  <si>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</si>
  <si>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</si>
  <si>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</si>
  <si>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</si>
  <si>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</si>
  <si>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</si>
  <si>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</si>
  <si>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</si>
  <si>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</si>
  <si>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</si>
  <si>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</si>
  <si>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</si>
  <si>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</si>
  <si>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</si>
  <si>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</si>
  <si>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</si>
  <si>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</si>
  <si>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</si>
  <si>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</si>
  <si>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</si>
  <si>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</si>
  <si>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</si>
  <si>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</si>
  <si>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</si>
  <si>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</si>
  <si>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</si>
  <si>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</si>
  <si>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</si>
  <si>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</si>
  <si>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</si>
  <si>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</si>
  <si>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</si>
  <si>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</si>
  <si>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</si>
  <si>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</si>
  <si>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</si>
  <si>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</si>
  <si>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</si>
  <si>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</si>
  <si>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</si>
  <si>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</si>
  <si>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</si>
  <si>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</si>
  <si>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</si>
  <si>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</si>
  <si>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</si>
  <si>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</si>
  <si>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</si>
  <si>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</si>
  <si>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</si>
  <si>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</si>
  <si>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</si>
  <si>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</si>
  <si>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</si>
  <si>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</si>
  <si>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</si>
  <si>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</si>
  <si>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</si>
  <si>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</si>
  <si>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</si>
  <si>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</si>
  <si>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</si>
  <si>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</si>
  <si>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</si>
  <si>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</si>
  <si>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</si>
  <si>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</si>
  <si>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</si>
  <si>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</si>
  <si>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</si>
  <si>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</si>
  <si>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</si>
  <si>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</si>
  <si>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</si>
  <si>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</si>
  <si>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</si>
  <si>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</si>
  <si>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</si>
  <si>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</si>
  <si>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</si>
  <si>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</si>
  <si>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</si>
  <si>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</si>
  <si>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</si>
  <si>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</si>
  <si>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</si>
  <si>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</si>
  <si>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</si>
  <si>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</si>
  <si>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</si>
  <si>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</si>
  <si>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</si>
  <si>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</si>
  <si>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</si>
  <si>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</si>
  <si>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</si>
  <si>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</si>
  <si>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</si>
  <si>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</si>
  <si>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</si>
  <si>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</si>
  <si>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</si>
  <si>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</si>
  <si>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</si>
  <si>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</si>
  <si>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</si>
  <si>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</si>
  <si>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</si>
  <si>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</si>
  <si>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</si>
  <si>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</si>
  <si>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</si>
  <si>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</si>
  <si>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</si>
  <si>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</si>
  <si>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</si>
  <si>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</si>
  <si>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</si>
  <si>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</si>
  <si>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</si>
  <si>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</si>
  <si>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</si>
  <si>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</si>
  <si>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</si>
  <si>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</si>
  <si>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</si>
  <si>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</si>
  <si>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</si>
  <si>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</si>
  <si>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</si>
  <si>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</si>
  <si>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</si>
  <si>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</si>
  <si>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</si>
  <si>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</si>
  <si>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</si>
  <si>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</si>
  <si>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</si>
  <si>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</si>
  <si>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</si>
  <si>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</si>
  <si>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</si>
  <si>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</si>
  <si>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</si>
  <si>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</si>
  <si>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</si>
  <si>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</si>
  <si>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</si>
  <si>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</si>
  <si>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</si>
  <si>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</si>
  <si>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</si>
  <si>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</si>
  <si>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</si>
  <si>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</si>
  <si>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</si>
  <si>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</si>
  <si>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</si>
  <si>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</si>
  <si>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</si>
  <si>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</si>
  <si>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</si>
  <si>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</si>
  <si>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</si>
  <si>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</si>
  <si>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</si>
  <si>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</si>
  <si>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</si>
  <si>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</si>
  <si>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</si>
  <si>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</si>
  <si>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</si>
  <si>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</si>
  <si>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</si>
  <si>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</si>
  <si>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</si>
  <si>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</si>
  <si>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</si>
  <si>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</si>
  <si>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</si>
  <si>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</si>
  <si>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</si>
  <si>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</si>
  <si>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</si>
  <si>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</si>
  <si>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</si>
  <si>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</si>
  <si>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</si>
  <si>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</si>
  <si>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</si>
  <si>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</si>
  <si>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</si>
  <si>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</si>
  <si>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</si>
  <si>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</si>
  <si>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</si>
  <si>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</si>
  <si>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</si>
  <si>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</si>
  <si>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</si>
  <si>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</si>
  <si>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</si>
  <si>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</si>
  <si>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</si>
  <si>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</si>
  <si>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</si>
  <si>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</si>
  <si>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</si>
  <si>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</si>
  <si>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</si>
  <si>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</si>
  <si>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</si>
  <si>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</si>
  <si>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</si>
  <si>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</si>
  <si>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</si>
  <si>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</si>
  <si>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</si>
  <si>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</si>
  <si>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</si>
  <si>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</si>
  <si>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</si>
  <si>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</si>
  <si>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</si>
  <si>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</si>
  <si>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</si>
  <si>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</si>
  <si>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</si>
  <si>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</si>
  <si>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</si>
  <si>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</si>
  <si>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</si>
  <si>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</si>
  <si>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</si>
  <si>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</si>
  <si>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</si>
  <si>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</si>
  <si>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</si>
  <si>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</si>
  <si>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</si>
  <si>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</si>
  <si>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</si>
  <si>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</si>
  <si>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</si>
  <si>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</si>
  <si>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</si>
  <si>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</si>
  <si>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</si>
  <si>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</si>
  <si>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</si>
  <si>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</si>
  <si>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</si>
  <si>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</si>
  <si>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</si>
  <si>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</si>
  <si>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</si>
  <si>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</si>
  <si>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</si>
  <si>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</si>
  <si>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</si>
  <si>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</si>
  <si>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</si>
  <si>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</si>
  <si>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</si>
  <si>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</si>
  <si>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</si>
  <si>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</si>
  <si>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</si>
  <si>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</si>
  <si>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</si>
  <si>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</si>
  <si>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</si>
  <si>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</si>
  <si>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</si>
  <si>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</si>
  <si>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</si>
  <si>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</si>
  <si>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</si>
  <si>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</si>
  <si>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</si>
  <si>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</si>
  <si>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</si>
  <si>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</si>
  <si>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</si>
  <si>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</si>
  <si>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</si>
  <si>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</si>
  <si>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</si>
  <si>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</si>
  <si>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</si>
  <si>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</si>
  <si>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</si>
  <si>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</si>
  <si>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</si>
  <si>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</si>
  <si>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</si>
  <si>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</si>
  <si>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</si>
  <si>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</si>
  <si>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</si>
  <si>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</si>
  <si>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</si>
  <si>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</si>
  <si>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</si>
  <si>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</si>
  <si>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</si>
  <si>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</si>
  <si>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</si>
  <si>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</si>
  <si>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</si>
  <si>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</si>
  <si>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</si>
  <si>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</si>
  <si>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</si>
  <si>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</si>
  <si>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</si>
  <si>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</si>
  <si>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</si>
  <si>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</si>
  <si>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</si>
  <si>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</si>
  <si>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</si>
  <si>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</si>
  <si>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</si>
  <si>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</si>
  <si>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</si>
  <si>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</si>
  <si>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</si>
  <si>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</si>
  <si>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</si>
  <si>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</si>
  <si>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</si>
  <si>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</si>
  <si>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</si>
  <si>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</si>
  <si>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</si>
  <si>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</si>
  <si>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</si>
  <si>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</si>
  <si>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</si>
  <si>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</si>
  <si>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</si>
  <si>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</si>
  <si>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</si>
  <si>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</si>
  <si>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</si>
  <si>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</si>
  <si>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</si>
  <si>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</si>
  <si>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</si>
  <si>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</si>
  <si>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</si>
  <si>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</si>
  <si>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</si>
  <si>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</si>
  <si>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</si>
  <si>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</si>
  <si>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</si>
  <si>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</si>
  <si>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</si>
  <si>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</si>
  <si>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</si>
  <si>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</si>
  <si>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</si>
  <si>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</si>
  <si>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</si>
  <si>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</si>
  <si>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</si>
  <si>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</si>
  <si>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</si>
  <si>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</si>
  <si>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</si>
  <si>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</si>
  <si>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</si>
  <si>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</si>
  <si>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</si>
  <si>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</si>
  <si>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</si>
  <si>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</si>
  <si>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</si>
  <si>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</si>
  <si>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</si>
  <si>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</si>
  <si>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</si>
  <si>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</si>
  <si>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</si>
  <si>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</si>
  <si>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</si>
  <si>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</si>
  <si>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</si>
  <si>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</si>
  <si>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</si>
  <si>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</si>
  <si>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</si>
  <si>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</si>
  <si>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</si>
  <si>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</si>
  <si>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</si>
  <si>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</si>
  <si>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</si>
  <si>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</si>
  <si>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</si>
  <si>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</si>
  <si>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</si>
  <si>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</si>
  <si>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</si>
  <si>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</si>
  <si>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</si>
  <si>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</si>
  <si>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</si>
  <si>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</si>
  <si>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</si>
  <si>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</si>
  <si>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</si>
  <si>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</si>
  <si>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</si>
  <si>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</si>
  <si>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</si>
  <si>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</si>
  <si>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</si>
  <si>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</si>
  <si>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</si>
  <si>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</si>
  <si>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</si>
  <si>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</si>
  <si>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</si>
  <si>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</si>
  <si>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</si>
  <si>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</si>
  <si>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</si>
  <si>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</si>
  <si>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</si>
  <si>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</si>
  <si>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</si>
  <si>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</si>
  <si>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</si>
  <si>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</si>
  <si>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</si>
  <si>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</si>
  <si>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</si>
  <si>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</si>
  <si>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</si>
  <si>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</si>
  <si>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</si>
  <si>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</si>
  <si>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</si>
  <si>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</si>
  <si>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</si>
  <si>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</si>
  <si>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</si>
  <si>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</si>
  <si>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</si>
  <si>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</si>
  <si>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</si>
  <si>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</si>
  <si>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</si>
  <si>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</si>
  <si>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</si>
  <si>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</si>
  <si>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</si>
  <si>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</si>
  <si>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</si>
  <si>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</si>
  <si>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</si>
  <si>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</si>
  <si>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</si>
  <si>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</si>
  <si>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</si>
  <si>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</si>
  <si>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</si>
  <si>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</si>
  <si>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</si>
  <si>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</si>
  <si>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</si>
  <si>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</si>
  <si>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</si>
  <si>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</si>
  <si>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</si>
  <si>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</si>
  <si>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</si>
  <si>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</si>
  <si>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</si>
  <si>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</si>
  <si>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</si>
  <si>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</si>
  <si>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</si>
  <si>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</si>
  <si>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</si>
  <si>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</si>
  <si>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</si>
  <si>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</si>
  <si>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</si>
  <si>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</si>
  <si>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</si>
  <si>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</si>
  <si>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</si>
  <si>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</si>
  <si>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</si>
  <si>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</si>
  <si>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</si>
  <si>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</si>
  <si>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</si>
  <si>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</si>
  <si>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</si>
  <si>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</si>
  <si>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</si>
  <si>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</si>
  <si>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</si>
  <si>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</si>
  <si>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</si>
  <si>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</si>
  <si>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</si>
  <si>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</si>
  <si>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</si>
  <si>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</si>
  <si>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</si>
  <si>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</si>
  <si>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</si>
  <si>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</si>
  <si>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</si>
  <si>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</si>
  <si>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</si>
  <si>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</si>
  <si>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</si>
  <si>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</si>
  <si>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</si>
  <si>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</si>
  <si>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</si>
  <si>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</si>
  <si>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</si>
  <si>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</si>
  <si>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</si>
  <si>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</si>
  <si>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</si>
  <si>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</si>
  <si>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</si>
  <si>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</si>
  <si>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</si>
  <si>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</si>
  <si>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</si>
  <si>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</si>
  <si>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</si>
  <si>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</si>
  <si>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</si>
  <si>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</si>
  <si>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</si>
  <si>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</si>
  <si>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</si>
  <si>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</si>
  <si>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</si>
  <si>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</si>
  <si>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</si>
  <si>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</si>
  <si>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</si>
  <si>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</si>
  <si>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</si>
  <si>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</si>
  <si>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</si>
  <si>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</si>
  <si>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</si>
  <si>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</si>
  <si>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</si>
  <si>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</si>
  <si>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</si>
  <si>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</si>
  <si>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</si>
  <si>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</si>
  <si>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</si>
  <si>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</si>
  <si>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</si>
  <si>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</si>
  <si>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</si>
  <si>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</si>
  <si>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</si>
  <si>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</si>
  <si>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</si>
  <si>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</si>
  <si>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</si>
  <si>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</si>
  <si>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</si>
  <si>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</si>
  <si>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</si>
  <si>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</si>
  <si>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</si>
  <si>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</si>
  <si>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</si>
  <si>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</si>
  <si>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</si>
  <si>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</si>
  <si>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</si>
  <si>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</si>
  <si>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</si>
  <si>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</si>
  <si>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</si>
  <si>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</si>
  <si>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</si>
  <si>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</si>
  <si>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</si>
  <si>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</si>
  <si>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</si>
  <si>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</si>
  <si>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</si>
  <si>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</si>
  <si>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</si>
  <si>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</si>
  <si>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</si>
  <si>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</si>
  <si>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</si>
  <si>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</si>
  <si>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</si>
  <si>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</si>
  <si>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</si>
  <si>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</si>
  <si>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</si>
  <si>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</si>
  <si>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</si>
  <si>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</si>
  <si>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</si>
  <si>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</si>
  <si>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</si>
  <si>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</si>
  <si>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</si>
  <si>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</si>
  <si>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</si>
  <si>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</si>
  <si>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</si>
  <si>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</si>
  <si>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</si>
  <si>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</si>
  <si>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</si>
  <si>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</si>
  <si>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</si>
  <si>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</si>
  <si>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</si>
  <si>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</si>
  <si>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</si>
  <si>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</si>
  <si>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</si>
  <si>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</si>
  <si>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</si>
  <si>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</si>
  <si>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</si>
  <si>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</si>
  <si>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</si>
  <si>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</si>
  <si>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</si>
  <si>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</si>
  <si>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</si>
  <si>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</si>
  <si>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</si>
  <si>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</si>
  <si>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</si>
  <si>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</si>
  <si>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</si>
  <si>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</si>
  <si>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</si>
  <si>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</si>
  <si>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</si>
  <si>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</si>
  <si>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</si>
  <si>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</si>
  <si>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</si>
  <si>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</si>
  <si>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</si>
  <si>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</si>
  <si>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</si>
  <si>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</si>
  <si>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</si>
  <si>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</si>
  <si>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</si>
  <si>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</si>
  <si>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</si>
  <si>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</si>
  <si>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</si>
  <si>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</si>
  <si>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</si>
  <si>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</si>
  <si>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</si>
  <si>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</si>
  <si>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</si>
  <si>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</si>
  <si>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</si>
  <si>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</si>
  <si>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</si>
  <si>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</si>
  <si>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</si>
  <si>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</si>
  <si>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</si>
  <si>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</si>
  <si>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</si>
  <si>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</si>
  <si>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</si>
  <si>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</si>
  <si>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</si>
  <si>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</si>
  <si>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</si>
  <si>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</si>
  <si>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</si>
  <si>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</si>
  <si>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</si>
  <si>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</si>
  <si>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</si>
  <si>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</si>
  <si>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</si>
  <si>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</si>
  <si>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</si>
  <si>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</si>
  <si>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</si>
  <si>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</si>
  <si>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</si>
  <si>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</si>
  <si>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</si>
  <si>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</si>
  <si>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</si>
  <si>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</si>
  <si>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</si>
  <si>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</si>
  <si>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</si>
  <si>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</si>
  <si>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</si>
  <si>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</si>
  <si>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</si>
  <si>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</si>
  <si>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</si>
  <si>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</si>
  <si>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</si>
  <si>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</si>
  <si>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</si>
  <si>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</si>
  <si>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</si>
  <si>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</si>
  <si>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</si>
  <si>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</si>
  <si>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</si>
  <si>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</si>
  <si>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</si>
  <si>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</si>
  <si>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</si>
  <si>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</si>
  <si>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</si>
  <si>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</si>
  <si>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</si>
  <si>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</si>
  <si>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</si>
  <si>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</si>
  <si>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</si>
  <si>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</si>
  <si>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</si>
  <si>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</si>
  <si>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</si>
  <si>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</si>
  <si>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</si>
  <si>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</si>
  <si>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</si>
  <si>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</si>
  <si>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</si>
  <si>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</si>
  <si>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</si>
  <si>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</si>
  <si>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</si>
  <si>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</si>
  <si>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</si>
  <si>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</si>
  <si>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</si>
  <si>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</si>
  <si>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</si>
  <si>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</si>
  <si>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</si>
  <si>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</si>
  <si>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</si>
  <si>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</si>
  <si>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</si>
  <si>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</si>
  <si>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</si>
  <si>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</si>
  <si>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</si>
  <si>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</si>
  <si>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</si>
  <si>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</si>
  <si>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</si>
  <si>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</si>
  <si>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</si>
  <si>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</si>
  <si>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</si>
  <si>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</si>
  <si>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</si>
  <si>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</si>
  <si>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</si>
  <si>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</si>
  <si>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</si>
  <si>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</si>
  <si>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</si>
  <si>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</si>
  <si>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</si>
  <si>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</si>
  <si>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</si>
  <si>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</si>
  <si>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</si>
  <si>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</si>
  <si>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</si>
  <si>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</si>
  <si>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</si>
  <si>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</si>
  <si>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</si>
  <si>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</si>
  <si>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</si>
  <si>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</si>
  <si>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</si>
  <si>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</si>
  <si>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</si>
  <si>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</si>
  <si>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</si>
  <si>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</si>
  <si>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</si>
  <si>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</si>
  <si>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</si>
  <si>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</si>
  <si>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</si>
  <si>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</si>
  <si>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</si>
  <si>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</si>
  <si>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</si>
  <si>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</si>
  <si>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</si>
  <si>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</si>
  <si>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</si>
  <si>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</si>
  <si>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</si>
  <si>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</si>
  <si>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</si>
  <si>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</si>
  <si>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</si>
  <si>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</si>
  <si>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</si>
  <si>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</si>
  <si>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</si>
  <si>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</si>
  <si>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</si>
  <si>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</si>
  <si>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</si>
  <si>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</si>
  <si>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</si>
  <si>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</si>
  <si>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</si>
  <si>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</si>
  <si>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</si>
  <si>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</si>
  <si>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</si>
  <si>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</si>
  <si>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</si>
  <si>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</si>
  <si>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</si>
  <si>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</si>
  <si>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</si>
  <si>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</si>
  <si>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</si>
  <si>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</si>
  <si>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</si>
  <si>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</si>
  <si>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</si>
  <si>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</si>
  <si>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</si>
  <si>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</si>
  <si>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</si>
  <si>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</si>
  <si>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</si>
  <si>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</si>
  <si>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</si>
  <si>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</si>
  <si>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</si>
  <si>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</si>
  <si>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</si>
  <si>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</si>
  <si>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</si>
  <si>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</si>
  <si>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</si>
  <si>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</si>
  <si>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</si>
  <si>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</si>
  <si>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</si>
  <si>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</si>
  <si>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</si>
  <si>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</si>
  <si>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</si>
  <si>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</si>
  <si>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</si>
  <si>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</si>
  <si>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</si>
  <si>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</si>
  <si>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</si>
  <si>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</si>
  <si>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</si>
  <si>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</si>
  <si>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</si>
  <si>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</si>
  <si>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</si>
  <si>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</si>
  <si>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</si>
  <si>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</si>
  <si>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</si>
  <si>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</si>
  <si>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</si>
  <si>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</si>
  <si>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</si>
  <si>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</si>
  <si>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</si>
  <si>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</si>
  <si>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</si>
  <si>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</si>
  <si>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</si>
  <si>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</si>
  <si>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</si>
  <si>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</si>
  <si>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</si>
  <si>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</si>
  <si>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</si>
  <si>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</si>
  <si>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</si>
  <si>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</si>
  <si>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</si>
  <si>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</si>
  <si>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</si>
  <si>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</si>
  <si>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</si>
  <si>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</si>
  <si>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</si>
  <si>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</si>
  <si>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</si>
  <si>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</si>
  <si>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</si>
  <si>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</si>
  <si>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</si>
  <si>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</si>
  <si>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</si>
  <si>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</si>
  <si>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</si>
  <si>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</si>
  <si>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</si>
  <si>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</si>
  <si>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</si>
  <si>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</si>
  <si>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</si>
  <si>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</si>
  <si>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</si>
  <si>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</si>
  <si>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</si>
  <si>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</si>
  <si>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</si>
  <si>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</si>
  <si>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</si>
  <si>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</si>
  <si>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</si>
  <si>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</si>
  <si>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</si>
  <si>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</si>
  <si>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</si>
  <si>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</si>
  <si>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</si>
  <si>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</si>
  <si>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</si>
  <si>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</si>
  <si>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</si>
  <si>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</si>
  <si>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</si>
  <si>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</si>
  <si>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</si>
  <si>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</si>
  <si>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</si>
  <si>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</si>
  <si>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</si>
  <si>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</si>
  <si>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</si>
  <si>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</si>
  <si>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</si>
  <si>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</si>
  <si>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</si>
  <si>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</si>
  <si>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</si>
  <si>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</si>
  <si>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</si>
  <si>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</si>
  <si>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</si>
  <si>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</si>
  <si>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</si>
  <si>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</si>
  <si>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</si>
  <si>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</si>
  <si>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</si>
  <si>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</si>
  <si>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</si>
  <si>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</si>
  <si>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</si>
  <si>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</si>
  <si>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</si>
  <si>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</si>
  <si>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</si>
  <si>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</si>
  <si>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</si>
  <si>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</si>
  <si>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</si>
  <si>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</si>
  <si>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</si>
  <si>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</si>
  <si>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</si>
  <si>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</si>
  <si>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</si>
  <si>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</si>
  <si>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</si>
  <si>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</si>
  <si>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</si>
  <si>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</si>
  <si>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</si>
  <si>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</si>
  <si>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</si>
  <si>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</si>
  <si>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</si>
  <si>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</si>
  <si>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</si>
  <si>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</si>
  <si>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</si>
  <si>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</si>
  <si>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</si>
  <si>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</si>
  <si>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</si>
  <si>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</si>
  <si>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</si>
  <si>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</si>
  <si>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</si>
  <si>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</si>
  <si>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</si>
  <si>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</si>
  <si>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</si>
  <si>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</si>
  <si>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</si>
  <si>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</si>
  <si>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</si>
  <si>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</si>
  <si>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</si>
  <si>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</si>
  <si>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</si>
  <si>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</si>
  <si>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</si>
  <si>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</si>
  <si>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</si>
  <si>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</si>
  <si>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</si>
  <si>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</si>
  <si>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</si>
  <si>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</si>
  <si>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</si>
  <si>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</si>
  <si>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</si>
  <si>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</si>
  <si>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</si>
  <si>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</si>
  <si>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</si>
  <si>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</si>
  <si>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</si>
  <si>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</si>
  <si>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</si>
  <si>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</si>
  <si>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</si>
  <si>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</si>
  <si>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</si>
  <si>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</si>
  <si>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</si>
  <si>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</si>
  <si>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</si>
  <si>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</si>
  <si>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</si>
  <si>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</si>
  <si>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</si>
  <si>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</si>
  <si>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</si>
  <si>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</si>
  <si>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</si>
  <si>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</si>
  <si>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</si>
  <si>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</si>
  <si>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</si>
  <si>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</si>
  <si>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</si>
  <si>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</si>
  <si>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</si>
  <si>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</si>
  <si>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</si>
  <si>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</si>
  <si>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</si>
  <si>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</si>
  <si>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</si>
  <si>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</si>
  <si>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</si>
  <si>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</si>
  <si>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</si>
  <si>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</si>
  <si>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</si>
  <si>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</si>
  <si>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</si>
  <si>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</si>
  <si>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</si>
  <si>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</si>
  <si>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</si>
  <si>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</si>
  <si>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</si>
  <si>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</si>
  <si>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</si>
  <si>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</si>
  <si>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</si>
  <si>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</si>
  <si>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</si>
  <si>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</si>
  <si>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</si>
  <si>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</si>
  <si>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</si>
  <si>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</si>
  <si>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</si>
  <si>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</si>
  <si>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</si>
  <si>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</si>
  <si>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</si>
  <si>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</si>
  <si>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</si>
  <si>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</si>
  <si>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</si>
  <si>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</si>
  <si>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</si>
  <si>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</si>
  <si>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</si>
  <si>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</si>
  <si>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</si>
  <si>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</si>
  <si>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</si>
  <si>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</si>
  <si>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</si>
  <si>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</si>
  <si>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</si>
  <si>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</si>
  <si>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</si>
  <si>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</si>
  <si>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</si>
  <si>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</si>
  <si>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</si>
  <si>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</si>
  <si>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</si>
  <si>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</si>
  <si>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</si>
  <si>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</si>
  <si>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</si>
  <si>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</si>
  <si>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</si>
  <si>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</si>
  <si>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</si>
  <si>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</si>
  <si>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</si>
  <si>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</si>
  <si>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</si>
  <si>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</si>
  <si>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</si>
  <si>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</si>
  <si>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</si>
  <si>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</si>
  <si>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</si>
  <si>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</si>
  <si>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</si>
  <si>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</si>
  <si>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</si>
  <si>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</si>
  <si>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</si>
  <si>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</si>
  <si>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</si>
  <si>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</si>
  <si>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</si>
  <si>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</si>
  <si>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</si>
  <si>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</si>
  <si>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</si>
  <si>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</si>
  <si>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</si>
  <si>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</si>
  <si>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</si>
  <si>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</si>
  <si>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</si>
  <si>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</si>
  <si>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</si>
  <si>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</si>
  <si>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</si>
  <si>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</si>
  <si>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</si>
  <si>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</si>
  <si>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</si>
  <si>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</si>
  <si>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</si>
  <si>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</si>
  <si>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</si>
  <si>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</si>
  <si>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</si>
  <si>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</si>
  <si>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</si>
  <si>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</si>
  <si>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</si>
  <si>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</si>
  <si>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</si>
  <si>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</si>
  <si>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</si>
  <si>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</si>
  <si>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</si>
  <si>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</si>
  <si>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</si>
  <si>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</si>
  <si>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</si>
  <si>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</si>
  <si>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</si>
  <si>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</si>
  <si>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</si>
  <si>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</si>
  <si>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</si>
  <si>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</si>
  <si>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</si>
  <si>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</si>
  <si>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</si>
  <si>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</si>
  <si>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</si>
  <si>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</si>
  <si>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</si>
  <si>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</si>
  <si>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</si>
  <si>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</si>
  <si>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</si>
  <si>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</si>
  <si>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</si>
  <si>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</si>
  <si>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</si>
  <si>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</si>
  <si>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</si>
  <si>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</si>
  <si>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</si>
  <si>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</si>
  <si>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</si>
  <si>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</si>
  <si>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</si>
  <si>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</si>
  <si>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</si>
  <si>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</si>
  <si>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</si>
  <si>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</si>
  <si>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</si>
  <si>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</si>
  <si>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</si>
  <si>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</si>
  <si>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</si>
  <si>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</si>
  <si>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</si>
  <si>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</si>
  <si>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</si>
  <si>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</si>
  <si>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</si>
  <si>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</si>
  <si>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</si>
  <si>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</si>
  <si>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</si>
  <si>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</si>
  <si>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</si>
  <si>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</si>
  <si>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</si>
  <si>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</si>
  <si>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</si>
  <si>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</si>
  <si>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</si>
  <si>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</si>
  <si>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</si>
  <si>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</si>
  <si>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</si>
  <si>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</si>
  <si>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</si>
  <si>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</si>
  <si>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</si>
  <si>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</si>
  <si>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</si>
  <si>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</si>
  <si>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</si>
  <si>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</si>
  <si>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</si>
  <si>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</si>
  <si>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</si>
  <si>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</si>
  <si>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</si>
  <si>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</si>
  <si>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</si>
  <si>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</si>
  <si>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</si>
  <si>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</si>
  <si>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</si>
  <si>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</si>
  <si>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</si>
  <si>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</si>
  <si>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</si>
  <si>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</si>
  <si>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</si>
  <si>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</si>
  <si>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</si>
  <si>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</si>
  <si>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</si>
  <si>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</si>
  <si>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</si>
  <si>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</si>
  <si>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</si>
  <si>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</si>
  <si>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</si>
  <si>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</si>
  <si>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</si>
  <si>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</si>
  <si>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</si>
  <si>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</si>
  <si>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</si>
  <si>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</si>
  <si>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</si>
  <si>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</si>
  <si>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</si>
  <si>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</si>
  <si>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</si>
  <si>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</si>
  <si>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</si>
  <si>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</si>
  <si>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</si>
  <si>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</si>
  <si>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</si>
  <si>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</si>
  <si>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</si>
  <si>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</si>
  <si>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</si>
  <si>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</si>
  <si>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</si>
  <si>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</si>
  <si>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</si>
  <si>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</si>
  <si>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</si>
  <si>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</si>
  <si>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</si>
  <si>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</si>
  <si>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</si>
  <si>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</si>
  <si>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</si>
  <si>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</si>
  <si>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</si>
  <si>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</si>
  <si>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</si>
  <si>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</si>
  <si>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</si>
  <si>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</si>
  <si>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</si>
  <si>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</si>
  <si>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</si>
  <si>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</si>
  <si>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</si>
  <si>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</si>
  <si>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</si>
  <si>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</si>
  <si>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</si>
  <si>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</si>
  <si>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</si>
  <si>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</si>
  <si>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</si>
  <si>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</si>
  <si>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</si>
  <si>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</si>
  <si>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</si>
  <si>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</si>
  <si>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</si>
  <si>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</si>
  <si>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</si>
  <si>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</si>
  <si>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</si>
  <si>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</si>
  <si>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</si>
  <si>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</si>
  <si>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</si>
  <si>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</si>
  <si>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</si>
  <si>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</si>
  <si>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</si>
  <si>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</si>
  <si>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</si>
  <si>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</si>
  <si>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</si>
  <si>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</si>
  <si>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</si>
  <si>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</si>
  <si>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</si>
  <si>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</si>
  <si>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</si>
  <si>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</si>
  <si>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</si>
  <si>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</si>
  <si>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</si>
  <si>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</si>
  <si>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</si>
  <si>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</si>
  <si>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</si>
  <si>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</si>
  <si>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</si>
  <si>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</si>
  <si>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</si>
  <si>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</si>
  <si>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</si>
  <si>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</si>
  <si>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</si>
  <si>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</si>
  <si>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</si>
  <si>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</si>
  <si>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</si>
  <si>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</si>
  <si>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</si>
  <si>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</si>
  <si>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</si>
  <si>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</si>
  <si>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</si>
  <si>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</si>
  <si>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</si>
  <si>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</si>
  <si>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</si>
  <si>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</si>
  <si>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</si>
  <si>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</si>
  <si>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</si>
  <si>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</si>
  <si>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</si>
  <si>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</si>
  <si>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</si>
  <si>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</si>
  <si>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</si>
  <si>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</si>
  <si>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</si>
  <si>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</si>
  <si>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</si>
  <si>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</si>
  <si>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</si>
  <si>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</si>
  <si>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</si>
  <si>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</si>
  <si>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</si>
  <si>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</si>
  <si>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</si>
  <si>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</si>
  <si>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</si>
  <si>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</si>
  <si>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</si>
  <si>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</si>
  <si>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</si>
  <si>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</si>
  <si>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</si>
  <si>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</si>
  <si>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</si>
  <si>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</si>
  <si>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</si>
  <si>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</si>
  <si>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</si>
  <si>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</si>
  <si>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</si>
  <si>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</si>
  <si>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</si>
  <si>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</si>
  <si>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</si>
  <si>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</si>
  <si>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</si>
  <si>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</si>
  <si>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</si>
  <si>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</si>
  <si>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</si>
  <si>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</si>
  <si>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</si>
  <si>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</si>
  <si>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</si>
  <si>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</si>
  <si>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</si>
  <si>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</si>
  <si>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</si>
  <si>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</si>
  <si>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</si>
  <si>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</si>
  <si>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</si>
  <si>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</si>
  <si>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</si>
  <si>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</si>
  <si>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</si>
  <si>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</si>
  <si>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</si>
  <si>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</si>
  <si>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</si>
  <si>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</si>
  <si>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</si>
  <si>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</si>
  <si>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</si>
  <si>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</si>
  <si>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</si>
  <si>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</si>
  <si>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</si>
  <si>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</si>
  <si>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</si>
  <si>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</si>
  <si>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</si>
  <si>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</si>
  <si>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</si>
  <si>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</si>
  <si>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</si>
  <si>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</si>
  <si>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</si>
  <si>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</si>
  <si>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</si>
  <si>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</si>
  <si>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</si>
  <si>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</si>
  <si>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</si>
  <si>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</si>
  <si>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</si>
  <si>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</si>
  <si>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</si>
  <si>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</si>
  <si>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</si>
  <si>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</si>
  <si>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</si>
  <si>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</si>
  <si>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</si>
  <si>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</si>
  <si>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</si>
  <si>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</si>
  <si>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</si>
  <si>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</si>
  <si>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</si>
  <si>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</si>
  <si>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</si>
  <si>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</si>
  <si>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</si>
  <si>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</si>
  <si>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</si>
  <si>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</si>
  <si>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</si>
  <si>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</si>
  <si>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</si>
  <si>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</si>
  <si>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</si>
  <si>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</si>
  <si>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</si>
  <si>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</si>
  <si>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</si>
  <si>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</si>
  <si>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</si>
  <si>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</si>
  <si>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</si>
  <si>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</si>
  <si>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</si>
  <si>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</si>
  <si>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</si>
  <si>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</si>
  <si>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</si>
  <si>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</si>
  <si>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</si>
  <si>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</si>
  <si>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</si>
  <si>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</si>
  <si>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</si>
  <si>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</si>
  <si>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</si>
  <si>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</si>
  <si>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</si>
  <si>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</si>
  <si>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</si>
  <si>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</si>
  <si>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</si>
  <si>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</si>
  <si>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</si>
  <si>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</si>
  <si>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</si>
  <si>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</si>
  <si>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</si>
  <si>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</si>
  <si>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</si>
  <si>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</si>
  <si>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</si>
  <si>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</si>
  <si>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</si>
  <si>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</si>
  <si>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</si>
  <si>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</si>
  <si>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</si>
  <si>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</si>
  <si>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</si>
  <si>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</si>
  <si>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</si>
  <si>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</si>
  <si>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</si>
  <si>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</si>
  <si>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</si>
  <si>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</si>
  <si>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</si>
  <si>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</si>
  <si>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</si>
  <si>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</si>
  <si>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</si>
  <si>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</si>
  <si>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</si>
  <si>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</si>
  <si>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</si>
  <si>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</si>
  <si>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</si>
  <si>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</si>
  <si>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</si>
  <si>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</si>
  <si>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</si>
  <si>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</si>
  <si>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</si>
  <si>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</si>
  <si>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</si>
  <si>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</si>
  <si>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</si>
  <si>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</si>
  <si>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</si>
  <si>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</si>
  <si>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</si>
  <si>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</si>
  <si>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</si>
  <si>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</si>
  <si>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</si>
  <si>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</si>
  <si>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</si>
  <si>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</si>
  <si>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</si>
  <si>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</si>
  <si>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</si>
  <si>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</si>
  <si>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</si>
  <si>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</si>
  <si>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</si>
  <si>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</si>
  <si>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</si>
  <si>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</si>
  <si>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</si>
  <si>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</si>
  <si>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</si>
  <si>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</si>
  <si>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</si>
  <si>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</si>
  <si>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</si>
  <si>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</si>
  <si>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</si>
  <si>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</si>
  <si>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</si>
  <si>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</si>
  <si>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</si>
  <si>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</si>
  <si>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</si>
  <si>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</si>
  <si>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</si>
  <si>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</si>
  <si>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</si>
  <si>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</si>
  <si>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</si>
  <si>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</si>
  <si>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</si>
  <si>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</si>
  <si>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</si>
  <si>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</si>
  <si>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</si>
  <si>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</si>
  <si>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</si>
  <si>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</si>
  <si>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</si>
  <si>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</si>
  <si>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</si>
  <si>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</si>
  <si>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</si>
  <si>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</si>
  <si>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</si>
  <si>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</si>
  <si>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</si>
  <si>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</si>
  <si>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</si>
  <si>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</si>
  <si>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</si>
  <si>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</si>
  <si>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</si>
  <si>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</si>
  <si>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</si>
  <si>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</si>
  <si>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</si>
  <si>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</si>
  <si>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</si>
  <si>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</si>
  <si>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</si>
  <si>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</si>
  <si>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</si>
  <si>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</si>
  <si>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</si>
  <si>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</si>
  <si>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</si>
  <si>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</si>
  <si>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</si>
  <si>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</si>
  <si>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</si>
  <si>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</si>
  <si>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</si>
  <si>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</si>
  <si>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</si>
  <si>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</si>
  <si>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</si>
  <si>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</si>
  <si>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</si>
  <si>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</si>
  <si>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</si>
  <si>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</si>
  <si>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</si>
  <si>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</si>
  <si>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</si>
  <si>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</si>
  <si>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</si>
  <si>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</si>
  <si>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</si>
  <si>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</si>
  <si>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</si>
  <si>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</si>
  <si>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</si>
  <si>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</si>
  <si>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</si>
  <si>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</si>
  <si>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</si>
  <si>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</si>
  <si>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</si>
  <si>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</si>
  <si>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</si>
  <si>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</si>
  <si>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</si>
  <si>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</si>
  <si>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</si>
  <si>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</si>
  <si>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</si>
  <si>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</si>
  <si>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</si>
  <si>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</si>
  <si>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</si>
  <si>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</si>
  <si>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</si>
  <si>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</si>
  <si>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</si>
  <si>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</si>
  <si>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</si>
  <si>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</si>
  <si>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</si>
  <si>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</si>
  <si>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</si>
  <si>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</si>
  <si>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</si>
  <si>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</si>
  <si>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</si>
  <si>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</si>
  <si>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</si>
  <si>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</si>
  <si>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</si>
  <si>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</si>
  <si>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</si>
  <si>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</si>
  <si>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</si>
  <si>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</si>
  <si>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</si>
  <si>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</si>
  <si>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</si>
  <si>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</si>
  <si>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</si>
  <si>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</si>
  <si>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</si>
  <si>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</si>
  <si>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</si>
  <si>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</si>
  <si>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</si>
  <si>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</si>
  <si>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</si>
  <si>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</si>
  <si>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</si>
  <si>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</si>
  <si>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</si>
  <si>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</si>
  <si>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</si>
  <si>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</si>
  <si>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</si>
  <si>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</si>
  <si>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</si>
  <si>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</si>
  <si>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</si>
  <si>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</si>
  <si>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</si>
  <si>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</si>
  <si>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</si>
  <si>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</si>
  <si>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</si>
  <si>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</si>
  <si>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</si>
  <si>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</si>
  <si>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</si>
  <si>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</si>
  <si>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</si>
  <si>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</si>
  <si>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</si>
  <si>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</si>
  <si>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</si>
  <si>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</si>
  <si>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</si>
  <si>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</si>
  <si>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</si>
  <si>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</si>
  <si>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</si>
  <si>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</si>
  <si>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</si>
  <si>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</si>
  <si>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</si>
  <si>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</si>
  <si>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</si>
  <si>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</si>
  <si>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</si>
  <si>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</si>
  <si>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</si>
  <si>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</si>
  <si>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</si>
  <si>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</si>
  <si>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</si>
  <si>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</si>
  <si>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</si>
  <si>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</si>
  <si>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</si>
  <si>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</si>
  <si>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</si>
  <si>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</si>
  <si>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</si>
  <si>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</si>
  <si>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</si>
  <si>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</si>
  <si>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</si>
  <si>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</si>
  <si>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</si>
  <si>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</si>
  <si>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</si>
  <si>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</si>
  <si>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</si>
  <si>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</si>
  <si>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</si>
  <si>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</si>
  <si>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</si>
  <si>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</si>
  <si>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</si>
  <si>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</si>
  <si>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</si>
  <si>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</si>
  <si>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</si>
  <si>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</si>
  <si>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</si>
  <si>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</si>
  <si>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</si>
  <si>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</si>
  <si>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</si>
  <si>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</si>
  <si>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</si>
  <si>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</si>
  <si>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</si>
  <si>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</si>
  <si>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</si>
  <si>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</si>
  <si>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</si>
  <si>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</si>
  <si>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</si>
  <si>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</si>
  <si>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</si>
  <si>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</si>
  <si>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</si>
  <si>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</si>
  <si>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</si>
  <si>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</si>
  <si>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</si>
  <si>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</si>
  <si>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</si>
  <si>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</si>
  <si>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</si>
  <si>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</si>
  <si>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</si>
  <si>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</si>
  <si>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</si>
  <si>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</si>
  <si>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</si>
  <si>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</si>
  <si>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</si>
  <si>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</si>
  <si>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</si>
  <si>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</si>
  <si>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</si>
  <si>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</si>
  <si>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</si>
  <si>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</si>
  <si>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</si>
  <si>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</si>
  <si>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</si>
  <si>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</si>
  <si>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</si>
  <si>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</si>
  <si>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</si>
  <si>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</si>
  <si>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</si>
  <si>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</si>
  <si>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</si>
  <si>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</si>
  <si>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</si>
  <si>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</si>
  <si>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</si>
  <si>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</si>
  <si>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</si>
  <si>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</si>
  <si>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</si>
  <si>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</si>
  <si>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</si>
  <si>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</si>
  <si>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</si>
  <si>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</si>
  <si>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</si>
  <si>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</si>
  <si>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</si>
  <si>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</si>
  <si>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</si>
  <si>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</si>
  <si>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</si>
  <si>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</si>
  <si>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</si>
  <si>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</si>
  <si>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</si>
  <si>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</si>
  <si>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</si>
  <si>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</si>
  <si>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</si>
  <si>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</si>
  <si>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</si>
  <si>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</si>
  <si>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</si>
  <si>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</si>
  <si>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</si>
  <si>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</si>
  <si>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</si>
  <si>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</si>
  <si>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</si>
  <si>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</si>
  <si>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</si>
  <si>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</si>
  <si>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</si>
  <si>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</si>
  <si>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</si>
  <si>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</si>
  <si>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</si>
  <si>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</si>
  <si>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</si>
  <si>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</si>
  <si>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</si>
  <si>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</si>
  <si>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</si>
  <si>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</si>
  <si>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</si>
  <si>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</si>
  <si>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</si>
  <si>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</si>
  <si>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</si>
  <si>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</si>
  <si>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</si>
  <si>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</si>
  <si>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</si>
  <si>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</si>
  <si>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</si>
  <si>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</si>
  <si>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</si>
  <si>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</si>
  <si>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</si>
  <si>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</si>
  <si>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</si>
  <si>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</si>
  <si>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</si>
  <si>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</si>
  <si>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</si>
  <si>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</si>
  <si>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</si>
  <si>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</si>
  <si>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</si>
  <si>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</si>
  <si>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</si>
  <si>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</si>
  <si>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</si>
  <si>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</si>
  <si>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</si>
  <si>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</si>
  <si>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</si>
  <si>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</si>
  <si>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</si>
  <si>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</si>
  <si>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</si>
  <si>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</si>
  <si>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</si>
  <si>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</si>
  <si>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</si>
  <si>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</si>
  <si>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</si>
  <si>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</si>
  <si>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</si>
  <si>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</si>
  <si>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</si>
  <si>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</si>
  <si>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</si>
  <si>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</si>
  <si>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</si>
  <si>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</si>
  <si>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</si>
  <si>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</si>
  <si>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</si>
  <si>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</si>
  <si>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</si>
  <si>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</si>
  <si>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</si>
  <si>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</si>
  <si>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</si>
  <si>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</si>
  <si>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</si>
  <si>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</si>
  <si>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</si>
  <si>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</si>
  <si>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</si>
  <si>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</si>
  <si>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</si>
  <si>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</si>
  <si>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</si>
  <si>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</si>
  <si>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</si>
  <si>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</si>
  <si>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</si>
  <si>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</si>
  <si>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</si>
  <si>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</si>
  <si>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</si>
  <si>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</si>
  <si>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</si>
  <si>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</si>
  <si>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</si>
  <si>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</si>
  <si>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</si>
  <si>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</si>
  <si>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</si>
  <si>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</si>
  <si>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</si>
  <si>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</si>
  <si>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</si>
  <si>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</si>
  <si>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</si>
  <si>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</si>
  <si>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</si>
  <si>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</si>
  <si>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</si>
  <si>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</si>
  <si>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</si>
  <si>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</si>
  <si>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</si>
  <si>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</si>
  <si>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</si>
  <si>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</si>
  <si>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</si>
  <si>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</si>
  <si>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</si>
  <si>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</si>
  <si>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</si>
  <si>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</si>
  <si>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</si>
  <si>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</si>
  <si>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</si>
  <si>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</si>
  <si>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</si>
  <si>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</si>
  <si>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</si>
  <si>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</si>
  <si>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</si>
  <si>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</si>
  <si>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</si>
  <si>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</si>
  <si>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</si>
  <si>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</si>
  <si>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</si>
  <si>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</si>
  <si>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</si>
  <si>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</si>
  <si>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</si>
  <si>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</si>
  <si>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</si>
  <si>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</si>
  <si>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</si>
  <si>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</si>
  <si>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</si>
  <si>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</si>
  <si>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</si>
  <si>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</si>
  <si>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</si>
  <si>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</si>
  <si>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</si>
  <si>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</si>
  <si>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</si>
  <si>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</si>
  <si>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</si>
  <si>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</si>
  <si>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</si>
  <si>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</si>
  <si>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</si>
  <si>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</si>
  <si>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</si>
  <si>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</si>
  <si>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</si>
  <si>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</si>
  <si>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</si>
  <si>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</si>
  <si>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</si>
  <si>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</si>
  <si>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</si>
  <si>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</si>
  <si>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</si>
  <si>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</si>
  <si>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</si>
  <si>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</si>
  <si>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</si>
  <si>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</si>
  <si>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</si>
  <si>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</si>
  <si>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</si>
  <si>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</si>
  <si>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</si>
  <si>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</si>
  <si>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</si>
  <si>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</si>
  <si>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</si>
  <si>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</si>
  <si>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</si>
  <si>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</si>
  <si>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</si>
  <si>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</si>
  <si>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</si>
  <si>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</si>
  <si>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</si>
  <si>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</si>
  <si>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</si>
  <si>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</si>
  <si>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</si>
  <si>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</si>
  <si>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</si>
  <si>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</si>
  <si>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</si>
  <si>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</si>
  <si>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</si>
  <si>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</si>
  <si>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</si>
  <si>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</si>
  <si>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</si>
  <si>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</si>
  <si>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</si>
  <si>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</si>
  <si>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</si>
  <si>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</si>
  <si>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</si>
  <si>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</si>
  <si>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</si>
  <si>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</si>
  <si>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</si>
  <si>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</si>
  <si>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</si>
  <si>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</si>
  <si>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</si>
  <si>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</si>
  <si>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</si>
  <si>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</si>
  <si>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</si>
  <si>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</si>
  <si>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</si>
  <si>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</si>
  <si>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</si>
  <si>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</si>
  <si>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</si>
  <si>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</si>
  <si>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</si>
  <si>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</si>
  <si>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</si>
  <si>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</si>
  <si>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</si>
  <si>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</si>
  <si>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</si>
  <si>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</si>
  <si>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</si>
  <si>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</si>
  <si>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</si>
  <si>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</si>
  <si>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</si>
  <si>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</si>
  <si>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</si>
  <si>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</si>
  <si>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</si>
  <si>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</si>
  <si>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</si>
  <si>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</si>
  <si>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</si>
  <si>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</si>
  <si>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</si>
  <si>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</si>
  <si>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</si>
  <si>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</si>
  <si>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</si>
  <si>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</si>
  <si>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</si>
  <si>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</si>
  <si>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</si>
  <si>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</si>
  <si>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</si>
  <si>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</si>
  <si>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</si>
  <si>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</si>
  <si>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</si>
  <si>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</si>
  <si>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</si>
  <si>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</si>
  <si>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</si>
  <si>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</si>
  <si>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</si>
  <si>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</si>
  <si>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</si>
  <si>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</si>
  <si>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</si>
  <si>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</si>
  <si>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</si>
  <si>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</si>
  <si>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</si>
  <si>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</si>
  <si>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</si>
  <si>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</si>
  <si>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</si>
  <si>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</si>
  <si>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</si>
  <si>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</si>
  <si>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</si>
  <si>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</si>
  <si>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</si>
  <si>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</si>
  <si>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</si>
  <si>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</si>
  <si>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</si>
  <si>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</si>
  <si>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</si>
  <si>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</si>
  <si>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</si>
  <si>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</si>
  <si>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</si>
  <si>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</si>
  <si>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</si>
  <si>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</si>
  <si>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</si>
  <si>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</si>
  <si>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</si>
  <si>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</si>
  <si>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</si>
  <si>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</si>
  <si>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</si>
  <si>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</si>
  <si>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</si>
  <si>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</si>
  <si>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</si>
  <si>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</si>
  <si>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</si>
  <si>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</si>
  <si>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</si>
  <si>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</si>
  <si>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</si>
  <si>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</si>
  <si>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</si>
  <si>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</si>
  <si>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</si>
  <si>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</si>
  <si>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</si>
  <si>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</si>
  <si>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</si>
  <si>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</si>
  <si>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</si>
  <si>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</si>
  <si>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</si>
  <si>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</si>
  <si>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</si>
  <si>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</si>
  <si>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</si>
  <si>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</si>
  <si>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</si>
  <si>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</si>
  <si>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</si>
  <si>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</si>
  <si>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</si>
  <si>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</si>
  <si>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</si>
  <si>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</si>
  <si>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</si>
  <si>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</si>
  <si>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</si>
  <si>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</si>
  <si>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</si>
  <si>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</si>
  <si>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</si>
  <si>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</si>
  <si>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</si>
  <si>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</si>
  <si>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</si>
  <si>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</si>
  <si>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</si>
  <si>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</si>
  <si>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</si>
  <si>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</si>
  <si>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</si>
  <si>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</si>
  <si>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</si>
  <si>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</si>
  <si>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</si>
  <si>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</si>
  <si>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</si>
  <si>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</si>
  <si>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</si>
  <si>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</si>
  <si>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</si>
  <si>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</si>
  <si>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</si>
  <si>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</si>
  <si>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</si>
  <si>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</si>
  <si>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</si>
  <si>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</si>
  <si>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</si>
  <si>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</si>
  <si>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</si>
  <si>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</si>
  <si>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</si>
  <si>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</si>
  <si>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</si>
  <si>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</si>
  <si>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</si>
  <si>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</si>
  <si>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</si>
  <si>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</si>
  <si>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</si>
  <si>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</si>
  <si>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</si>
  <si>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</si>
  <si>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</si>
  <si>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</si>
  <si>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</si>
  <si>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</si>
  <si>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</si>
  <si>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</si>
  <si>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</si>
  <si>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</si>
  <si>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</si>
  <si>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</si>
  <si>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</si>
  <si>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</si>
  <si>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</si>
  <si>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</si>
  <si>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</si>
  <si>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</si>
  <si>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</si>
  <si>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</si>
  <si>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</si>
  <si>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</si>
  <si>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</si>
  <si>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</si>
  <si>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</si>
  <si>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</si>
  <si>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</si>
  <si>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</si>
  <si>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</si>
  <si>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</si>
  <si>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</si>
  <si>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</si>
  <si>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</si>
  <si>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</si>
  <si>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</si>
  <si>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</si>
  <si>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</si>
  <si>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</si>
  <si>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</si>
  <si>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</si>
  <si>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</si>
  <si>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</si>
  <si>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</si>
  <si>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</si>
  <si>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</si>
  <si>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</si>
  <si>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</si>
  <si>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</si>
  <si>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</si>
  <si>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</si>
  <si>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</si>
  <si>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</si>
  <si>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</si>
  <si>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</si>
  <si>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</si>
  <si>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</si>
  <si>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</si>
  <si>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</si>
  <si>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</si>
  <si>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</si>
  <si>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</si>
  <si>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</si>
  <si>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</si>
  <si>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</si>
  <si>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</si>
  <si>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</si>
  <si>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</si>
  <si>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</si>
  <si>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</si>
  <si>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</si>
  <si>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</si>
  <si>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</si>
  <si>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</si>
  <si>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</si>
  <si>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</si>
  <si>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</si>
  <si>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</si>
  <si>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</si>
  <si>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</si>
  <si>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</si>
  <si>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</si>
  <si>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</si>
  <si>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</si>
  <si>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</si>
  <si>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</si>
  <si>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</si>
  <si>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</si>
  <si>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</si>
  <si>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</si>
  <si>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</si>
  <si>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</si>
  <si>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</si>
  <si>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</si>
  <si>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</si>
  <si>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</si>
  <si>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</si>
  <si>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</si>
  <si>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</si>
  <si>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</si>
  <si>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</si>
  <si>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</si>
  <si>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</si>
  <si>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</si>
  <si>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</si>
  <si>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</si>
  <si>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</si>
  <si>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</si>
  <si>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</si>
  <si>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</si>
  <si>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</si>
  <si>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</si>
  <si>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</si>
  <si>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</si>
  <si>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</si>
  <si>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</si>
  <si>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</si>
  <si>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</si>
  <si>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</si>
  <si>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</si>
  <si>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</si>
  <si>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</si>
  <si>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</si>
  <si>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</si>
  <si>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</si>
  <si>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</si>
  <si>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</si>
  <si>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</si>
  <si>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</si>
  <si>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</si>
  <si>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</si>
  <si>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</si>
  <si>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</si>
  <si>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</si>
  <si>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</si>
  <si>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</si>
  <si>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</si>
  <si>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</si>
  <si>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</si>
  <si>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</si>
  <si>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</si>
  <si>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</si>
  <si>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</si>
  <si>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</si>
  <si>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</si>
  <si>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</si>
  <si>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</si>
  <si>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</si>
  <si>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</si>
  <si>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</si>
  <si>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</si>
  <si>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</si>
  <si>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</si>
  <si>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</si>
  <si>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</si>
  <si>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</si>
  <si>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</si>
  <si>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</si>
  <si>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</si>
  <si>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</si>
  <si>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</si>
  <si>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</si>
  <si>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</si>
  <si>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</si>
  <si>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</si>
  <si>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</si>
  <si>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</si>
  <si>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</si>
  <si>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</si>
  <si>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</si>
  <si>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</si>
  <si>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</si>
  <si>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</si>
  <si>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</si>
  <si>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</si>
  <si>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</si>
  <si>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</si>
  <si>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</si>
  <si>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</si>
  <si>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</si>
  <si>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</si>
  <si>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</si>
  <si>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</si>
  <si>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</si>
  <si>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</si>
  <si>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</si>
  <si>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</si>
  <si>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</si>
  <si>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</si>
  <si>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</si>
  <si>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</si>
  <si>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</si>
  <si>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</si>
  <si>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</si>
  <si>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</si>
  <si>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</si>
  <si>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</si>
  <si>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</si>
  <si>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</si>
  <si>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</si>
  <si>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</si>
  <si>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</si>
  <si>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</si>
  <si>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</si>
  <si>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</si>
  <si>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</si>
  <si>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</si>
  <si>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</si>
  <si>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</si>
  <si>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</si>
  <si>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</si>
  <si>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</si>
  <si>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</si>
  <si>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</si>
  <si>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</si>
  <si>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</si>
  <si>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</si>
  <si>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</si>
  <si>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</si>
  <si>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</si>
  <si>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</si>
  <si>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</si>
  <si>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</si>
  <si>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</si>
  <si>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</si>
  <si>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</si>
  <si>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</si>
  <si>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</si>
  <si>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</si>
  <si>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</si>
  <si>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</si>
  <si>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</si>
  <si>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</si>
  <si>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</si>
  <si>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</si>
  <si>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</si>
  <si>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</si>
  <si>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</si>
  <si>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</si>
  <si>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</si>
  <si>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</si>
  <si>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</si>
  <si>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</si>
  <si>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</si>
  <si>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</si>
  <si>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</si>
  <si>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</si>
  <si>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</si>
  <si>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</si>
  <si>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</si>
  <si>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</si>
  <si>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</si>
  <si>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</si>
  <si>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</si>
  <si>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</si>
  <si>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</si>
  <si>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</si>
  <si>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</si>
  <si>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</si>
  <si>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</si>
  <si>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</si>
  <si>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</si>
  <si>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</si>
  <si>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</si>
  <si>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</si>
  <si>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</si>
  <si>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</si>
  <si>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</si>
  <si>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</si>
  <si>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</si>
  <si>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</si>
  <si>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</si>
  <si>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</si>
  <si>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</si>
  <si>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</si>
  <si>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</si>
  <si>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</si>
  <si>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</si>
  <si>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</si>
  <si>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</si>
  <si>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</si>
  <si>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</si>
  <si>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</si>
  <si>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</si>
  <si>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</si>
  <si>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</si>
  <si>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</si>
  <si>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</si>
  <si>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</si>
  <si>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</si>
  <si>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</si>
  <si>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</si>
  <si>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</si>
  <si>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</si>
  <si>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</si>
  <si>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</si>
  <si>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</si>
  <si>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</si>
  <si>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</si>
  <si>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</si>
  <si>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</si>
  <si>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</si>
  <si>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</si>
  <si>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</si>
  <si>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</si>
  <si>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</si>
  <si>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</si>
  <si>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</si>
  <si>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</si>
  <si>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</si>
  <si>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</si>
  <si>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</si>
  <si>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</si>
  <si>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</si>
  <si>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</si>
  <si>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</si>
  <si>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</si>
  <si>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</si>
  <si>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</si>
  <si>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</si>
  <si>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</si>
  <si>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</si>
  <si>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</si>
  <si>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</si>
  <si>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</si>
  <si>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</si>
  <si>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</si>
  <si>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</si>
  <si>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</si>
  <si>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</si>
  <si>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</si>
  <si>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</si>
  <si>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</si>
  <si>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</si>
  <si>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</si>
  <si>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</si>
  <si>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</si>
  <si>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</si>
  <si>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</si>
  <si>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</si>
  <si>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</si>
  <si>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</si>
  <si>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</si>
  <si>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</si>
  <si>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</si>
  <si>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</si>
  <si>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</si>
  <si>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</si>
  <si>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</si>
  <si>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</si>
  <si>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</si>
  <si>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</si>
  <si>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</si>
  <si>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</si>
  <si>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</si>
  <si>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</si>
  <si>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</si>
  <si>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</si>
  <si>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</si>
  <si>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</si>
  <si>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</si>
  <si>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</si>
  <si>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</si>
  <si>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</si>
  <si>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</si>
  <si>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</si>
  <si>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</si>
  <si>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</si>
  <si>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</si>
  <si>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</si>
  <si>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</si>
  <si>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</si>
  <si>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</si>
  <si>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</si>
  <si>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</si>
  <si>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</si>
  <si>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</si>
  <si>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</si>
  <si>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</si>
  <si>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</si>
  <si>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</si>
  <si>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</si>
  <si>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</si>
  <si>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</si>
  <si>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</si>
  <si>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</si>
  <si>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</si>
  <si>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</si>
  <si>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</si>
  <si>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</si>
  <si>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</si>
  <si>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</si>
  <si>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</si>
  <si>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</si>
  <si>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</si>
  <si>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</si>
  <si>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</si>
  <si>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</si>
  <si>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</si>
  <si>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</si>
  <si>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</si>
  <si>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</si>
  <si>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</si>
  <si>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</si>
  <si>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</si>
  <si>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</si>
  <si>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</si>
  <si>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</si>
  <si>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</si>
  <si>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</si>
  <si>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</si>
  <si>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</si>
  <si>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</si>
  <si>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</si>
  <si>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</si>
  <si>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</si>
  <si>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</si>
  <si>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</si>
  <si>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</si>
  <si>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</si>
  <si>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</si>
  <si>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</si>
  <si>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</si>
  <si>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</si>
  <si>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</si>
  <si>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</si>
  <si>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</si>
  <si>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</si>
  <si>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</si>
  <si>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</si>
  <si>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</si>
  <si>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</si>
  <si>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</si>
  <si>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</si>
  <si>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</si>
  <si>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</si>
  <si>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</si>
  <si>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</si>
  <si>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</si>
  <si>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</si>
  <si>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</si>
  <si>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</si>
  <si>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</si>
  <si>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</si>
  <si>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</si>
  <si>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</si>
  <si>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</si>
  <si>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</si>
  <si>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</si>
  <si>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</si>
  <si>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</si>
  <si>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</si>
  <si>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</si>
  <si>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</si>
  <si>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</si>
  <si>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</si>
  <si>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</si>
  <si>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</si>
  <si>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</si>
  <si>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</si>
  <si>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</si>
  <si>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</si>
  <si>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</si>
  <si>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</si>
  <si>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</si>
  <si>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</si>
  <si>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</si>
  <si>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</si>
  <si>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</si>
  <si>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</si>
  <si>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</si>
  <si>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</si>
  <si>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</si>
  <si>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</si>
  <si>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</si>
  <si>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</si>
  <si>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</si>
  <si>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</si>
  <si>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</si>
  <si>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</si>
  <si>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</si>
  <si>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</si>
  <si>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</si>
  <si>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</si>
  <si>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</si>
  <si>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</si>
  <si>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</si>
  <si>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</si>
  <si>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</si>
  <si>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</si>
  <si>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</si>
  <si>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</si>
  <si>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</si>
  <si>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</si>
  <si>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</si>
  <si>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</si>
  <si>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</si>
  <si>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</si>
  <si>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</si>
  <si>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</si>
  <si>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</si>
  <si>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</si>
  <si>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</si>
  <si>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</si>
  <si>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</si>
  <si>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</si>
  <si>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</si>
  <si>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</si>
  <si>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</si>
  <si>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</si>
  <si>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</si>
  <si>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</si>
  <si>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</si>
  <si>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</si>
  <si>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</si>
  <si>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</si>
  <si>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</si>
  <si>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</si>
  <si>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</si>
  <si>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</si>
  <si>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</si>
  <si>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</si>
  <si>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</si>
  <si>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</si>
  <si>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</si>
  <si>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</si>
  <si>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</si>
  <si>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</si>
  <si>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</si>
  <si>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</si>
  <si>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</si>
  <si>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</si>
  <si>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</si>
  <si>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</si>
  <si>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</si>
  <si>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</si>
  <si>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</si>
  <si>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</si>
  <si>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</si>
  <si>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</si>
  <si>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</si>
  <si>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</si>
  <si>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</si>
  <si>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</si>
  <si>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</si>
  <si>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</si>
  <si>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</si>
  <si>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</si>
  <si>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</si>
  <si>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</si>
  <si>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</si>
  <si>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</si>
  <si>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</si>
  <si>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</si>
  <si>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</si>
  <si>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</si>
  <si>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</si>
  <si>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</si>
  <si>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</si>
  <si>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</si>
  <si>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</si>
  <si>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</si>
  <si>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</si>
  <si>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</si>
  <si>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</si>
  <si>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</si>
  <si>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</si>
  <si>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</si>
  <si>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</si>
  <si>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</si>
  <si>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</si>
  <si>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</si>
  <si>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</si>
  <si>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</si>
  <si>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</si>
  <si>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</si>
  <si>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</si>
  <si>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</si>
  <si>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</si>
  <si>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</si>
  <si>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</si>
  <si>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</si>
  <si>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</si>
  <si>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</si>
  <si>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</si>
  <si>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</si>
  <si>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</si>
  <si>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</si>
  <si>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</si>
  <si>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</si>
  <si>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</si>
  <si>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</si>
  <si>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</si>
  <si>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</si>
  <si>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</si>
  <si>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</si>
  <si>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</si>
  <si>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</si>
  <si>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</si>
  <si>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</si>
  <si>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</si>
  <si>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</si>
  <si>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</si>
  <si>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</si>
  <si>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</si>
  <si>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</si>
  <si>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</si>
  <si>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</si>
  <si>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</si>
  <si>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</si>
  <si>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</si>
  <si>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</si>
  <si>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</si>
  <si>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</si>
  <si>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</si>
  <si>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</si>
  <si>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</si>
  <si>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</si>
  <si>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</si>
  <si>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</si>
  <si>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</si>
  <si>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</si>
  <si>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</si>
  <si>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</si>
  <si>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</si>
  <si>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</si>
  <si>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</si>
  <si>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</si>
  <si>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</si>
  <si>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</si>
  <si>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</si>
  <si>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</si>
  <si>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</si>
  <si>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</si>
  <si>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</si>
  <si>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</si>
  <si>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</si>
  <si>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</si>
  <si>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</si>
  <si>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</si>
  <si>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</si>
  <si>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</si>
  <si>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</si>
  <si>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</si>
  <si>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</si>
  <si>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</si>
  <si>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</si>
  <si>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</si>
  <si>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</si>
  <si>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</si>
  <si>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</si>
  <si>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</si>
  <si>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</si>
  <si>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</si>
  <si>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</si>
  <si>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</si>
  <si>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</si>
  <si>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</si>
  <si>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</si>
  <si>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</si>
  <si>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</si>
  <si>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</si>
  <si>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</si>
  <si>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</si>
  <si>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</si>
  <si>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</si>
  <si>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</si>
  <si>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</si>
  <si>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</si>
  <si>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</si>
  <si>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</si>
  <si>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</si>
  <si>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</si>
  <si>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</si>
  <si>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</si>
  <si>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</si>
  <si>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</si>
  <si>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</si>
  <si>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</si>
  <si>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</si>
  <si>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</si>
  <si>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</si>
  <si>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</si>
  <si>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</si>
  <si>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</si>
  <si>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</si>
  <si>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</si>
  <si>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</si>
  <si>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</si>
  <si>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</si>
  <si>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</si>
  <si>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</si>
  <si>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</si>
  <si>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</si>
  <si>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</si>
  <si>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</si>
  <si>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</si>
  <si>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</si>
  <si>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</si>
  <si>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</si>
  <si>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</si>
  <si>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</si>
  <si>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</si>
  <si>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</si>
  <si>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</si>
  <si>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</si>
  <si>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</si>
  <si>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</si>
  <si>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</si>
  <si>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</si>
  <si>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</si>
  <si>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</si>
  <si>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</si>
  <si>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</si>
  <si>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</si>
  <si>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</si>
  <si>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</si>
  <si>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</si>
  <si>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</si>
  <si>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</si>
  <si>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</si>
  <si>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</si>
  <si>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</si>
  <si>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</si>
  <si>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</si>
  <si>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</si>
  <si>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</si>
  <si>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</si>
  <si>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</si>
  <si>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</si>
  <si>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</si>
  <si>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</si>
  <si>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</si>
  <si>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</si>
  <si>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</si>
  <si>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</si>
  <si>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</si>
  <si>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</si>
  <si>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</si>
  <si>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</si>
  <si>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</si>
  <si>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</si>
  <si>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</si>
  <si>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</si>
  <si>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</si>
  <si>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</si>
  <si>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</si>
  <si>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</si>
  <si>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</si>
  <si>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</si>
  <si>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</si>
  <si>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</si>
  <si>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</si>
  <si>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</si>
  <si>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</si>
  <si>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</si>
  <si>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</si>
  <si>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</si>
  <si>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</si>
  <si>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</si>
  <si>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</si>
  <si>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</si>
  <si>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</si>
  <si>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</si>
  <si>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</si>
  <si>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</si>
  <si>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</si>
  <si>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</si>
  <si>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</si>
  <si>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</si>
  <si>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</si>
  <si>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</si>
  <si>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</si>
  <si>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</si>
  <si>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</si>
  <si>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</si>
  <si>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</si>
  <si>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</si>
  <si>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</si>
  <si>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</si>
  <si>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</si>
  <si>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</si>
  <si>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</si>
  <si>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</si>
  <si>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</si>
  <si>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</si>
  <si>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</si>
  <si>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</si>
  <si>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</si>
  <si>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</si>
  <si>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</si>
  <si>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</si>
  <si>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</si>
  <si>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</si>
  <si>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</si>
  <si>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</si>
  <si>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</si>
  <si>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</si>
  <si>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</si>
  <si>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</si>
  <si>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</si>
  <si>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</si>
  <si>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</si>
  <si>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</si>
  <si>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</si>
  <si>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</si>
  <si>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</si>
  <si>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</si>
  <si>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</si>
  <si>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</si>
  <si>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</si>
  <si>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</si>
  <si>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</si>
  <si>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</si>
  <si>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</si>
  <si>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</si>
  <si>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</si>
  <si>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</si>
  <si>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</si>
  <si>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</si>
  <si>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</si>
  <si>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</si>
  <si>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</si>
  <si>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</si>
  <si>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</si>
  <si>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</si>
  <si>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</si>
  <si>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</si>
  <si>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</si>
  <si>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</si>
  <si>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</si>
  <si>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</si>
  <si>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</si>
  <si>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</si>
  <si>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</si>
  <si>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</si>
  <si>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</si>
  <si>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</si>
  <si>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</si>
  <si>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</si>
  <si>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</si>
  <si>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</si>
  <si>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</si>
  <si>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</si>
  <si>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</si>
  <si>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</si>
  <si>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</si>
  <si>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</si>
  <si>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</si>
  <si>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</si>
  <si>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</si>
  <si>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</si>
  <si>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</si>
  <si>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</si>
  <si>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</si>
  <si>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</si>
  <si>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</si>
  <si>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</si>
  <si>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</si>
  <si>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</si>
  <si>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</si>
  <si>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</si>
  <si>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</si>
  <si>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</si>
  <si>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</si>
  <si>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</si>
  <si>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</si>
  <si>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</si>
  <si>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</si>
  <si>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</si>
  <si>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</si>
  <si>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</si>
  <si>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</si>
  <si>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</si>
  <si>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</si>
  <si>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</si>
  <si>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</si>
  <si>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</si>
  <si>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</si>
  <si>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</si>
  <si>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</si>
  <si>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</si>
  <si>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</si>
  <si>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</si>
  <si>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</si>
  <si>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</si>
  <si>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</si>
  <si>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</si>
  <si>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</si>
  <si>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</si>
  <si>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</si>
  <si>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</si>
  <si>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</si>
  <si>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</si>
  <si>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</si>
  <si>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</si>
  <si>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</si>
  <si>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</si>
  <si>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</si>
  <si>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</si>
  <si>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</si>
  <si>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</si>
  <si>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</si>
  <si>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</si>
  <si>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</si>
  <si>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</si>
  <si>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</si>
  <si>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</si>
  <si>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</si>
  <si>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</si>
  <si>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</si>
  <si>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</si>
  <si>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</si>
  <si>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</si>
  <si>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</si>
  <si>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</si>
  <si>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</si>
  <si>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</si>
  <si>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</si>
  <si>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</si>
  <si>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</si>
  <si>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</si>
  <si>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</si>
  <si>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</si>
  <si>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</si>
  <si>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</si>
  <si>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</si>
  <si>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</si>
  <si>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</si>
  <si>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</si>
  <si>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</si>
  <si>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</si>
  <si>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</si>
  <si>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</si>
  <si>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</si>
  <si>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</si>
  <si>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</si>
  <si>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</si>
  <si>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</si>
  <si>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</si>
  <si>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</si>
  <si>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</si>
  <si>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</si>
  <si>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</si>
  <si>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</si>
  <si>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</si>
  <si>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</si>
  <si>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</si>
  <si>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</si>
  <si>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</si>
  <si>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</si>
  <si>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</si>
  <si>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</si>
  <si>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</si>
  <si>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</si>
  <si>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</si>
  <si>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</si>
  <si>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</si>
  <si>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</si>
  <si>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</si>
  <si>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</si>
  <si>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</si>
  <si>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</si>
  <si>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</si>
  <si>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</si>
  <si>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</si>
  <si>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</si>
  <si>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</si>
  <si>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</si>
  <si>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</si>
  <si>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</si>
  <si>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</si>
  <si>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</si>
  <si>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</si>
  <si>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</si>
  <si>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</si>
  <si>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</si>
  <si>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</si>
  <si>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</si>
  <si>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</si>
  <si>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</si>
  <si>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</si>
  <si>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</si>
  <si>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</si>
  <si>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</si>
  <si>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</si>
  <si>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</si>
  <si>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</si>
  <si>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</si>
  <si>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</si>
  <si>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</si>
  <si>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</si>
  <si>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</si>
  <si>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</si>
  <si>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</si>
  <si>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</si>
  <si>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</si>
  <si>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</si>
  <si>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</si>
  <si>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</si>
  <si>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</si>
  <si>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</si>
  <si>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</si>
  <si>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</si>
  <si>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</si>
  <si>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</si>
  <si>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</si>
  <si>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</si>
  <si>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</si>
  <si>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</si>
  <si>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</si>
  <si>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</si>
  <si>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</si>
  <si>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</si>
  <si>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</si>
  <si>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</si>
  <si>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</si>
  <si>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</si>
  <si>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</si>
  <si>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</si>
  <si>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</si>
  <si>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</si>
  <si>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</si>
  <si>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</si>
  <si>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</si>
  <si>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</si>
  <si>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</si>
  <si>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</si>
  <si>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</si>
  <si>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</si>
  <si>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</si>
  <si>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</si>
  <si>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</si>
  <si>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</si>
  <si>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</si>
  <si>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</si>
  <si>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</si>
  <si>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</si>
  <si>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</si>
  <si>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</si>
  <si>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</si>
  <si>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</si>
  <si>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</si>
  <si>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</si>
  <si>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</si>
  <si>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</si>
  <si>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</si>
  <si>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</si>
  <si>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</si>
  <si>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</si>
  <si>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</si>
  <si>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</si>
  <si>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</si>
  <si>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</si>
  <si>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</si>
  <si>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</si>
  <si>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</si>
  <si>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</si>
  <si>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</si>
  <si>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</si>
  <si>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</si>
  <si>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</si>
  <si>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</si>
  <si>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</si>
  <si>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</si>
  <si>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</si>
  <si>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</si>
  <si>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</si>
  <si>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</si>
  <si>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</si>
  <si>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</si>
  <si>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</si>
  <si>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</si>
  <si>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</si>
  <si>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</si>
  <si>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</si>
  <si>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</si>
  <si>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</si>
  <si>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</si>
  <si>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</si>
  <si>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</si>
  <si>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</si>
  <si>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</si>
  <si>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</si>
  <si>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</si>
  <si>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</si>
  <si>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</si>
  <si>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</si>
  <si>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</si>
  <si>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</si>
  <si>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</si>
  <si>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</si>
  <si>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</si>
  <si>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</si>
  <si>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</si>
  <si>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</si>
  <si>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</si>
  <si>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</si>
  <si>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</si>
  <si>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</si>
  <si>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</si>
  <si>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</si>
  <si>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</si>
  <si>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</si>
  <si>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</si>
  <si>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</si>
  <si>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</si>
  <si>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</si>
  <si>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</si>
  <si>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</si>
  <si>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</si>
  <si>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</si>
  <si>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</si>
  <si>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</si>
  <si>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</si>
  <si>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</si>
  <si>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</si>
  <si>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</si>
  <si>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</si>
  <si>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</si>
  <si>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</si>
  <si>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</si>
  <si>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</si>
  <si>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</si>
  <si>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</si>
  <si>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</si>
  <si>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</si>
  <si>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</si>
  <si>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</si>
  <si>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</si>
  <si>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</si>
  <si>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</si>
  <si>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</si>
  <si>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</si>
  <si>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</si>
  <si>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</si>
  <si>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</si>
  <si>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</si>
  <si>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</si>
  <si>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</si>
  <si>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</si>
  <si>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</si>
  <si>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</si>
  <si>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</si>
  <si>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</si>
  <si>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</si>
  <si>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</si>
  <si>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</si>
  <si>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</si>
  <si>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</si>
  <si>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</si>
  <si>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</si>
  <si>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</si>
  <si>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</si>
  <si>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</si>
  <si>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</si>
  <si>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</si>
  <si>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</si>
  <si>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</si>
  <si>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</si>
  <si>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</si>
  <si>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</si>
  <si>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</si>
  <si>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</si>
  <si>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</si>
  <si>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</si>
  <si>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</si>
  <si>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</si>
  <si>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</si>
  <si>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</si>
  <si>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</si>
  <si>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</si>
  <si>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</si>
  <si>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</si>
  <si>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</si>
  <si>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</si>
  <si>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</si>
  <si>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</si>
  <si>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</si>
  <si>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</si>
  <si>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</si>
  <si>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</si>
  <si>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</si>
  <si>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</si>
  <si>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</si>
  <si>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</si>
  <si>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</si>
  <si>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</si>
  <si>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</si>
  <si>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</si>
  <si>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</si>
  <si>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</si>
  <si>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</si>
  <si>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</si>
  <si>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</si>
  <si>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</si>
  <si>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</si>
  <si>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</si>
  <si>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</si>
  <si>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</si>
  <si>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</si>
  <si>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</si>
  <si>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</si>
  <si>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</si>
  <si>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</si>
  <si>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</si>
  <si>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</si>
  <si>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</si>
  <si>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</si>
  <si>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</si>
  <si>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</si>
  <si>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</si>
  <si>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</si>
  <si>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</si>
  <si>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</si>
  <si>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</si>
  <si>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</si>
  <si>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</si>
  <si>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</si>
  <si>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</si>
  <si>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</si>
  <si>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</si>
  <si>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</si>
  <si>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</si>
  <si>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</si>
  <si>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</si>
  <si>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</si>
  <si>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</si>
  <si>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</si>
  <si>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</si>
  <si>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</si>
  <si>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</si>
  <si>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</si>
  <si>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</si>
  <si>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</si>
  <si>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</si>
  <si>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</si>
  <si>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</si>
  <si>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</si>
  <si>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</si>
  <si>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</si>
  <si>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</si>
  <si>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</si>
  <si>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</si>
  <si>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</si>
  <si>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</si>
  <si>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</si>
  <si>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</si>
  <si>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</si>
  <si>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</si>
  <si>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</si>
  <si>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</si>
  <si>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</si>
  <si>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</si>
  <si>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</si>
  <si>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</si>
  <si>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</si>
  <si>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</si>
  <si>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</si>
  <si>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</si>
  <si>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</si>
  <si>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</si>
  <si>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</si>
  <si>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</si>
  <si>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</si>
  <si>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</si>
  <si>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</si>
  <si>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</si>
  <si>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</si>
  <si>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</si>
  <si>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</si>
  <si>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</si>
  <si>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</si>
  <si>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</si>
  <si>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</si>
  <si>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</si>
  <si>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</si>
  <si>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</si>
  <si>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</si>
  <si>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</si>
  <si>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</si>
  <si>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</si>
  <si>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</si>
  <si>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</si>
  <si>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</si>
  <si>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</si>
  <si>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</si>
  <si>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</si>
  <si>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</si>
  <si>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</si>
  <si>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</si>
  <si>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</si>
  <si>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</si>
  <si>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</si>
  <si>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</si>
  <si>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</si>
  <si>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</si>
  <si>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</si>
  <si>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</si>
  <si>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</si>
  <si>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</si>
  <si>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</si>
  <si>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</si>
  <si>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</si>
  <si>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</si>
  <si>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</si>
  <si>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</si>
  <si>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</si>
  <si>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</si>
  <si>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</si>
  <si>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</si>
  <si>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</si>
  <si>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</si>
  <si>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</si>
  <si>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</si>
  <si>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</si>
  <si>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</si>
  <si>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</si>
  <si>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</si>
  <si>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</si>
  <si>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</si>
  <si>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</si>
  <si>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</si>
  <si>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</si>
  <si>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</si>
  <si>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</si>
  <si>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</si>
  <si>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</si>
  <si>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</si>
  <si>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</si>
  <si>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</si>
  <si>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</si>
  <si>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</si>
  <si>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</si>
  <si>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</si>
  <si>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</si>
  <si>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</si>
  <si>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</si>
  <si>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</si>
  <si>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</si>
  <si>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</si>
  <si>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</si>
  <si>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</si>
  <si>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</si>
  <si>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</si>
  <si>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</si>
  <si>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</si>
  <si>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</si>
  <si>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</si>
  <si>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</si>
  <si>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</si>
  <si>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</si>
  <si>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</si>
  <si>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</si>
  <si>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</si>
  <si>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</si>
  <si>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</si>
  <si>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</si>
  <si>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</si>
  <si>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</si>
  <si>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</si>
  <si>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</si>
  <si>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</si>
  <si>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</si>
  <si>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</si>
  <si>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</si>
  <si>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</si>
  <si>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</si>
  <si>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</si>
  <si>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</si>
  <si>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</si>
  <si>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</si>
  <si>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</si>
  <si>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</si>
  <si>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</si>
  <si>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</si>
  <si>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</si>
  <si>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</si>
  <si>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</si>
  <si>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</si>
  <si>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</si>
  <si>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</si>
  <si>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</si>
  <si>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</si>
  <si>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</si>
  <si>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</si>
  <si>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</si>
  <si>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</si>
  <si>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</si>
  <si>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</si>
  <si>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</si>
  <si>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</si>
  <si>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</si>
  <si>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</si>
  <si>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</si>
  <si>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</si>
  <si>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</si>
  <si>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</si>
  <si>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</si>
  <si>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</si>
  <si>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</si>
  <si>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</si>
  <si>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</si>
  <si>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</si>
  <si>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</si>
  <si>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</si>
  <si>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</si>
  <si>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</si>
  <si>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</si>
  <si>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</si>
  <si>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</si>
  <si>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</si>
  <si>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</si>
  <si>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</si>
  <si>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</si>
  <si>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</si>
  <si>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</si>
  <si>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</si>
  <si>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</si>
  <si>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</si>
  <si>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</si>
  <si>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</si>
  <si>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</si>
  <si>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</si>
  <si>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</si>
  <si>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</si>
  <si>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</si>
  <si>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</si>
  <si>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</si>
  <si>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</si>
  <si>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</si>
  <si>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</si>
  <si>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</si>
  <si>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</si>
  <si>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</si>
  <si>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</si>
  <si>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</si>
  <si>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</si>
  <si>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</si>
  <si>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</si>
  <si>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</si>
  <si>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</si>
  <si>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</si>
  <si>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</si>
  <si>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</si>
  <si>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</si>
  <si>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</si>
  <si>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</si>
  <si>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</si>
  <si>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</si>
  <si>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</si>
  <si>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</si>
  <si>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</si>
  <si>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</si>
  <si>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</si>
  <si>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</si>
  <si>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</si>
  <si>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</si>
  <si>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</si>
  <si>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</si>
  <si>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</si>
  <si>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</si>
  <si>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</si>
  <si>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</si>
  <si>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</si>
  <si>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</si>
  <si>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</si>
  <si>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</si>
  <si>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</si>
  <si>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</si>
  <si>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</si>
  <si>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</si>
  <si>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</si>
  <si>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</si>
  <si>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</si>
  <si>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</si>
  <si>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</si>
  <si>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</si>
  <si>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</si>
  <si>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</si>
  <si>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</si>
  <si>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</si>
  <si>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</si>
  <si>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</si>
  <si>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</si>
  <si>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</si>
  <si>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</si>
  <si>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</si>
  <si>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</si>
  <si>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</si>
  <si>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</si>
  <si>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</si>
  <si>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</si>
  <si>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</si>
  <si>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</si>
  <si>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</si>
  <si>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</si>
  <si>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</si>
  <si>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</si>
  <si>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</si>
  <si>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</si>
  <si>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</si>
  <si>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</si>
  <si>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</si>
  <si>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</si>
  <si>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</si>
  <si>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</si>
  <si>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</si>
  <si>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</si>
  <si>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</si>
  <si>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</si>
  <si>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</si>
  <si>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</si>
  <si>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</si>
  <si>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</si>
  <si>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</si>
  <si>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</si>
  <si>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</si>
  <si>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</si>
  <si>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</si>
  <si>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</si>
  <si>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</si>
  <si>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</si>
  <si>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</si>
  <si>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</si>
  <si>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</si>
  <si>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</si>
  <si>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</si>
  <si>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</si>
  <si>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</si>
  <si>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</si>
  <si>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</si>
  <si>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</si>
  <si>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</si>
  <si>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</si>
  <si>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</si>
  <si>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</si>
  <si>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</si>
  <si>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</si>
  <si>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</si>
  <si>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</si>
  <si>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</si>
  <si>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</si>
  <si>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</si>
  <si>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</si>
  <si>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</si>
  <si>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</si>
  <si>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</si>
  <si>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</si>
  <si>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</si>
  <si>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</si>
  <si>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</si>
  <si>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</si>
  <si>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</si>
  <si>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</si>
  <si>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</si>
  <si>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</si>
  <si>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</si>
  <si>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</si>
  <si>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</si>
  <si>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</si>
  <si>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</si>
  <si>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</si>
  <si>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</si>
  <si>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</si>
  <si>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</si>
  <si>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</si>
  <si>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</si>
  <si>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</si>
  <si>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</si>
  <si>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</si>
  <si>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</si>
  <si>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</si>
  <si>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</si>
  <si>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</si>
  <si>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</si>
  <si>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</si>
  <si>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</si>
  <si>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</si>
  <si>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</si>
  <si>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</si>
  <si>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</si>
  <si>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</si>
  <si>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</si>
  <si>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</si>
  <si>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</si>
  <si>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</si>
  <si>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</si>
  <si>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</si>
  <si>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</si>
  <si>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</si>
  <si>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</si>
  <si>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</si>
  <si>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</si>
  <si>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</si>
  <si>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</si>
  <si>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</si>
  <si>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</si>
  <si>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</si>
  <si>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</si>
  <si>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</si>
  <si>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</si>
  <si>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</si>
  <si>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</si>
  <si>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</si>
  <si>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</si>
  <si>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</si>
  <si>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</si>
  <si>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</si>
  <si>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</si>
  <si>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</si>
  <si>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</si>
  <si>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</si>
  <si>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</si>
  <si>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</si>
  <si>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</si>
  <si>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</si>
  <si>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</si>
  <si>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</si>
  <si>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</si>
  <si>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</si>
  <si>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</si>
  <si>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</si>
  <si>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</si>
  <si>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</si>
  <si>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</si>
  <si>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</si>
  <si>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</si>
  <si>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</si>
  <si>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</si>
  <si>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</si>
  <si>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</si>
  <si>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</si>
  <si>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</si>
  <si>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</si>
  <si>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</si>
  <si>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</si>
  <si>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</si>
  <si>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</si>
  <si>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</si>
  <si>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</si>
  <si>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</si>
  <si>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</si>
  <si>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</si>
  <si>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</si>
  <si>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</si>
  <si>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</si>
  <si>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</si>
  <si>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</si>
  <si>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</si>
  <si>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</si>
  <si>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</si>
  <si>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</si>
  <si>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</si>
  <si>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</si>
  <si>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</si>
  <si>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</si>
  <si>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</si>
  <si>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</si>
  <si>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</si>
  <si>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</si>
  <si>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</si>
  <si>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</si>
  <si>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</si>
  <si>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</si>
  <si>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</si>
  <si>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</si>
  <si>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</si>
  <si>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</si>
  <si>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</si>
  <si>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</si>
  <si>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</si>
  <si>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</si>
  <si>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</si>
  <si>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</si>
  <si>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</si>
  <si>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</si>
  <si>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</si>
  <si>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</si>
  <si>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</si>
  <si>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</si>
  <si>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</si>
  <si>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</si>
  <si>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</si>
  <si>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</si>
  <si>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</si>
  <si>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</si>
  <si>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</si>
  <si>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</si>
  <si>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</si>
  <si>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</si>
  <si>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</si>
  <si>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</si>
  <si>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</si>
  <si>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</si>
  <si>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</si>
  <si>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</si>
  <si>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</si>
  <si>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</si>
  <si>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</si>
  <si>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</si>
  <si>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</si>
  <si>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</si>
  <si>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</si>
  <si>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</si>
  <si>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</si>
  <si>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</si>
  <si>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</si>
  <si>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</si>
  <si>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</si>
  <si>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</si>
  <si>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</si>
  <si>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</si>
  <si>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</si>
  <si>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</si>
  <si>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</si>
  <si>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</si>
  <si>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</si>
  <si>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</si>
  <si>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</si>
  <si>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</si>
  <si>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</si>
  <si>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</si>
  <si>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</si>
  <si>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</si>
  <si>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</si>
  <si>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</si>
  <si>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</si>
  <si>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</si>
  <si>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</si>
  <si>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</si>
  <si>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</si>
  <si>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</si>
  <si>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</si>
  <si>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</si>
  <si>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</si>
  <si>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</si>
  <si>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</si>
  <si>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</si>
  <si>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</si>
  <si>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</si>
  <si>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</si>
  <si>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</si>
  <si>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</si>
  <si>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</si>
  <si>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</si>
  <si>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</si>
  <si>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</si>
  <si>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</si>
  <si>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</si>
  <si>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</si>
  <si>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</si>
  <si>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</si>
  <si>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</si>
  <si>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</si>
  <si>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</si>
  <si>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</si>
  <si>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</si>
  <si>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</si>
  <si>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</si>
  <si>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</si>
  <si>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</si>
  <si>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</si>
  <si>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</si>
  <si>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</si>
  <si>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</si>
  <si>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</si>
  <si>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</si>
  <si>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</si>
  <si>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</si>
  <si>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</si>
  <si>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</si>
  <si>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</si>
  <si>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</si>
  <si>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</si>
  <si>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</si>
  <si>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</si>
  <si>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</si>
  <si>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</si>
  <si>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</si>
  <si>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</si>
  <si>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</si>
  <si>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</si>
  <si>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</si>
  <si>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</si>
  <si>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</si>
  <si>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</si>
  <si>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</si>
  <si>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</si>
  <si>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</si>
  <si>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</si>
  <si>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</si>
  <si>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</si>
  <si>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</si>
  <si>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</si>
  <si>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</si>
  <si>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</si>
  <si>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</si>
  <si>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</si>
  <si>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</si>
  <si>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</si>
  <si>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</si>
  <si>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</si>
  <si>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</si>
  <si>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</si>
  <si>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</si>
  <si>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</si>
  <si>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</si>
  <si>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</si>
  <si>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</si>
  <si>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</si>
  <si>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</si>
  <si>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</si>
  <si>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</si>
  <si>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</si>
  <si>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</si>
  <si>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</si>
  <si>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</si>
  <si>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</si>
  <si>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</si>
  <si>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</si>
  <si>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</si>
  <si>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</si>
  <si>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</si>
  <si>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</si>
  <si>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</si>
  <si>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</si>
  <si>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</si>
  <si>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</si>
  <si>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</si>
  <si>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</si>
  <si>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</si>
  <si>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</si>
  <si>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</si>
  <si>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</si>
  <si>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</si>
  <si>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</si>
  <si>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</si>
  <si>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</si>
  <si>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</si>
  <si>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</si>
  <si>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</si>
  <si>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</si>
  <si>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</si>
  <si>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</si>
  <si>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</si>
  <si>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</si>
  <si>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</si>
  <si>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</si>
  <si>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</si>
  <si>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</si>
  <si>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</si>
  <si>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</si>
  <si>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</si>
  <si>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</si>
  <si>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</si>
  <si>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</si>
  <si>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</si>
  <si>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</si>
  <si>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</si>
  <si>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</si>
  <si>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</si>
  <si>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</si>
  <si>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</si>
  <si>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</si>
  <si>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</si>
  <si>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</si>
  <si>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</si>
  <si>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</si>
  <si>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</si>
  <si>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</si>
  <si>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</si>
  <si>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</si>
  <si>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</si>
  <si>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</si>
  <si>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</si>
  <si>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</si>
  <si>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</si>
  <si>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</si>
  <si>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</si>
  <si>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</si>
  <si>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</si>
  <si>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</si>
  <si>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</si>
  <si>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</si>
  <si>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</si>
  <si>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</si>
  <si>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</si>
  <si>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</si>
  <si>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</si>
  <si>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</si>
  <si>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</si>
  <si>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</si>
  <si>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</si>
  <si>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</si>
  <si>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</si>
  <si>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</si>
  <si>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</si>
  <si>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</si>
  <si>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</si>
  <si>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</si>
  <si>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</si>
  <si>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</si>
  <si>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</si>
  <si>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</si>
  <si>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</si>
  <si>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</si>
  <si>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</si>
  <si>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</si>
  <si>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</si>
  <si>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</si>
  <si>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</si>
  <si>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</si>
  <si>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</si>
  <si>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</si>
  <si>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</si>
  <si>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</si>
  <si>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</si>
  <si>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</si>
  <si>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</si>
  <si>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</si>
  <si>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</si>
  <si>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</si>
  <si>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</si>
  <si>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</si>
  <si>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</si>
  <si>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</si>
  <si>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</si>
  <si>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</si>
  <si>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</si>
  <si>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</si>
  <si>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</si>
  <si>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</si>
  <si>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</si>
  <si>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</si>
  <si>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</si>
  <si>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</si>
  <si>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</si>
  <si>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</si>
  <si>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</si>
  <si>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</si>
  <si>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</si>
  <si>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</si>
  <si>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</si>
  <si>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</si>
  <si>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</si>
  <si>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</si>
  <si>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</si>
  <si>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</si>
  <si>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</si>
  <si>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</si>
  <si>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</si>
  <si>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</si>
  <si>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</si>
  <si>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</si>
  <si>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</si>
  <si>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</si>
  <si>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</si>
  <si>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</si>
  <si>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</si>
  <si>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</si>
  <si>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</si>
  <si>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</si>
  <si>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</si>
  <si>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</si>
  <si>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</si>
  <si>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</si>
  <si>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</si>
  <si>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</si>
  <si>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</si>
  <si>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</si>
  <si>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</si>
  <si>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</si>
  <si>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</si>
  <si>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</si>
  <si>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</si>
  <si>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</si>
  <si>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</si>
  <si>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</si>
  <si>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</si>
  <si>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</si>
  <si>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</si>
  <si>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</si>
  <si>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</si>
  <si>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</si>
  <si>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</si>
  <si>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</si>
  <si>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</si>
  <si>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</si>
  <si>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</si>
  <si>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</si>
  <si>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</si>
  <si>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</si>
  <si>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</si>
  <si>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</si>
  <si>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</si>
  <si>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</si>
  <si>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</si>
  <si>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</si>
  <si>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</si>
  <si>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</si>
  <si>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</si>
  <si>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</si>
  <si>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</si>
  <si>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</si>
  <si>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</si>
  <si>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</si>
  <si>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</si>
  <si>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</si>
  <si>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</si>
  <si>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</si>
  <si>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</si>
  <si>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</si>
  <si>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</si>
  <si>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</si>
  <si>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</si>
  <si>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</si>
  <si>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</si>
  <si>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</si>
  <si>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</si>
  <si>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</si>
  <si>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</si>
  <si>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</si>
  <si>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</si>
  <si>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</si>
  <si>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</si>
  <si>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</si>
  <si>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</si>
  <si>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</si>
  <si>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</si>
  <si>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</si>
  <si>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</si>
  <si>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</si>
  <si>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</si>
  <si>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</si>
  <si>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</si>
  <si>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</si>
  <si>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</si>
  <si>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</si>
  <si>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</si>
  <si>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</si>
  <si>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</si>
  <si>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</si>
  <si>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</si>
  <si>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</si>
  <si>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</si>
  <si>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</si>
  <si>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</si>
  <si>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</si>
  <si>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</si>
  <si>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</si>
  <si>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</si>
  <si>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</si>
  <si>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</si>
  <si>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</si>
  <si>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</si>
  <si>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</si>
  <si>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</si>
  <si>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</si>
  <si>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</si>
  <si>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</si>
  <si>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</si>
  <si>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</si>
  <si>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</si>
  <si>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</si>
  <si>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</si>
  <si>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</si>
  <si>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</si>
  <si>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</si>
  <si>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</si>
  <si>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</si>
  <si>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</si>
  <si>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</si>
  <si>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</si>
  <si>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</si>
  <si>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</si>
  <si>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</si>
  <si>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</si>
  <si>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</si>
  <si>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</si>
  <si>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</si>
  <si>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</si>
  <si>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</si>
  <si>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</si>
  <si>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</si>
  <si>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</si>
  <si>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</si>
  <si>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</si>
  <si>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</si>
  <si>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</si>
  <si>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</si>
  <si>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</si>
  <si>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</si>
  <si>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</si>
  <si>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</si>
  <si>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</si>
  <si>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</si>
  <si>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</si>
  <si>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</si>
  <si>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</si>
  <si>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</si>
  <si>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</si>
  <si>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</si>
  <si>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</si>
  <si>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</si>
  <si>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</si>
  <si>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</si>
  <si>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</si>
  <si>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</si>
  <si>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</si>
  <si>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</si>
  <si>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</si>
  <si>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</si>
  <si>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</si>
  <si>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</si>
  <si>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</si>
  <si>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</si>
  <si>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</si>
  <si>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</si>
  <si>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</si>
  <si>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</si>
  <si>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</si>
  <si>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</si>
  <si>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</si>
  <si>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</si>
  <si>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</si>
  <si>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</si>
  <si>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</si>
  <si>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</si>
  <si>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</si>
  <si>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</si>
  <si>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</si>
  <si>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</si>
  <si>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</si>
  <si>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</si>
  <si>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</si>
  <si>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</si>
  <si>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</si>
  <si>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</si>
  <si>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</si>
  <si>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</si>
  <si>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</si>
  <si>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</si>
  <si>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</si>
  <si>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</si>
  <si>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</si>
  <si>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</si>
  <si>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</si>
  <si>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</si>
  <si>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</si>
  <si>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</si>
  <si>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</si>
  <si>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</si>
  <si>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</si>
  <si>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</si>
  <si>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</si>
  <si>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</si>
  <si>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</si>
  <si>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</si>
  <si>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</si>
  <si>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</si>
  <si>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</si>
  <si>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</si>
  <si>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</si>
  <si>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</si>
  <si>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</si>
  <si>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</si>
  <si>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</si>
  <si>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</si>
  <si>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</si>
  <si>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</si>
  <si>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</si>
  <si>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</si>
  <si>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</si>
  <si>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</si>
  <si>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</si>
  <si>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</si>
  <si>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</si>
  <si>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</si>
  <si>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</si>
  <si>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</si>
  <si>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</si>
  <si>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</si>
  <si>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</si>
  <si>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</si>
  <si>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</si>
  <si>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</si>
  <si>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</si>
  <si>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</si>
  <si>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</si>
  <si>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</si>
  <si>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</si>
  <si>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</si>
  <si>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</si>
  <si>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</si>
  <si>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</si>
  <si>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</si>
  <si>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</si>
  <si>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</si>
  <si>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</si>
  <si>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</si>
  <si>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</si>
  <si>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</si>
  <si>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</si>
  <si>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</si>
  <si>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</si>
  <si>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</si>
  <si>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</si>
  <si>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</si>
  <si>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</si>
  <si>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</si>
  <si>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</si>
  <si>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</si>
  <si>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</si>
  <si>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</si>
  <si>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</si>
  <si>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</si>
  <si>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</si>
  <si>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</si>
  <si>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</si>
  <si>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</si>
  <si>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</si>
  <si>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</si>
  <si>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</si>
  <si>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</si>
  <si>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</si>
  <si>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</si>
  <si>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</si>
  <si>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</si>
  <si>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</si>
  <si>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</si>
  <si>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</si>
  <si>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</si>
  <si>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</si>
  <si>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</si>
  <si>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</si>
  <si>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</si>
  <si>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</si>
  <si>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</si>
  <si>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</si>
  <si>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</si>
  <si>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</si>
  <si>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</si>
  <si>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</si>
  <si>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</si>
  <si>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</si>
  <si>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</si>
  <si>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</si>
  <si>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</si>
  <si>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</si>
  <si>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</si>
  <si>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</si>
  <si>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</si>
  <si>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</si>
  <si>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</si>
  <si>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</si>
  <si>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</si>
  <si>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</si>
  <si>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</si>
  <si>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</si>
  <si>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</si>
  <si>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</si>
  <si>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</si>
  <si>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</si>
  <si>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</si>
  <si>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</si>
  <si>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</si>
  <si>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</si>
  <si>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</si>
  <si>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</si>
  <si>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</si>
  <si>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</si>
  <si>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</si>
  <si>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</si>
  <si>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</si>
  <si>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</si>
  <si>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</si>
  <si>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</si>
  <si>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</si>
  <si>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</si>
  <si>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</si>
  <si>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</si>
  <si>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</si>
  <si>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</si>
  <si>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</si>
  <si>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</si>
  <si>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</si>
  <si>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</si>
  <si>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</si>
  <si>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</si>
  <si>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</si>
  <si>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</si>
  <si>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</si>
  <si>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</si>
  <si>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</si>
  <si>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</si>
  <si>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</si>
  <si>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</si>
  <si>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</si>
  <si>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</si>
  <si>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</si>
  <si>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</si>
  <si>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</si>
  <si>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</si>
  <si>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</si>
  <si>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</si>
  <si>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</si>
  <si>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</si>
  <si>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</si>
  <si>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</si>
  <si>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</si>
  <si>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</si>
  <si>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</si>
  <si>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</si>
  <si>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</si>
  <si>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</si>
  <si>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</si>
  <si>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</si>
  <si>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</si>
  <si>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</si>
  <si>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</si>
  <si>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</si>
  <si>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</si>
  <si>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</si>
  <si>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</si>
  <si>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</si>
  <si>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</si>
  <si>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</si>
  <si>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</si>
  <si>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</si>
  <si>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</si>
  <si>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</si>
  <si>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</si>
  <si>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</si>
  <si>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</si>
  <si>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</si>
  <si>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</si>
  <si>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</si>
  <si>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</si>
  <si>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</si>
  <si>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</si>
  <si>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</si>
  <si>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</si>
  <si>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</si>
  <si>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</si>
  <si>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</si>
  <si>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</si>
  <si>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</si>
  <si>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</si>
  <si>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</si>
  <si>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</si>
  <si>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</si>
  <si>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</si>
  <si>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</si>
  <si>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</si>
  <si>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</si>
  <si>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</si>
  <si>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</si>
  <si>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</si>
  <si>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</si>
  <si>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</si>
  <si>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</si>
  <si>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</si>
  <si>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</si>
  <si>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</si>
  <si>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</si>
  <si>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</si>
  <si>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</si>
  <si>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</si>
  <si>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</si>
  <si>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</si>
  <si>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</si>
  <si>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</si>
  <si>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</si>
  <si>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</si>
  <si>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</si>
  <si>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</si>
  <si>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</si>
  <si>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</si>
  <si>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</si>
  <si>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</si>
  <si>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</si>
  <si>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</si>
  <si>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</si>
  <si>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</si>
  <si>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</si>
  <si>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</si>
  <si>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</si>
  <si>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</si>
  <si>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</si>
  <si>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</si>
  <si>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</si>
  <si>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</si>
  <si>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</si>
  <si>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</si>
  <si>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</si>
  <si>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</si>
  <si>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</si>
  <si>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</si>
  <si>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</si>
  <si>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</si>
  <si>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</si>
  <si>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</si>
  <si>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</si>
  <si>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</si>
  <si>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</si>
  <si>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</si>
  <si>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</si>
  <si>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</si>
  <si>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</si>
  <si>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</si>
  <si>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</si>
  <si>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</si>
  <si>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</si>
  <si>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</si>
  <si>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</si>
  <si>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</si>
  <si>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</si>
  <si>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</si>
  <si>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</si>
  <si>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</si>
  <si>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</si>
  <si>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</si>
  <si>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</si>
  <si>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</si>
  <si>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</si>
  <si>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</si>
  <si>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</si>
  <si>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</si>
  <si>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</si>
  <si>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</si>
  <si>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</si>
  <si>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</si>
  <si>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</si>
  <si>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</si>
  <si>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</si>
  <si>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</si>
  <si>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</si>
  <si>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</si>
  <si>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</si>
  <si>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</si>
  <si>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</si>
  <si>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</si>
  <si>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</si>
  <si>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</si>
  <si>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</si>
  <si>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</si>
  <si>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</si>
  <si>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</si>
  <si>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</si>
  <si>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</si>
  <si>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</si>
  <si>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</si>
  <si>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</si>
  <si>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</si>
  <si>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</si>
  <si>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</si>
  <si>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</si>
  <si>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</si>
  <si>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</si>
  <si>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</si>
  <si>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</si>
  <si>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</si>
  <si>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</si>
  <si>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</si>
  <si>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</si>
  <si>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</si>
  <si>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</si>
  <si>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</si>
  <si>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</si>
  <si>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</si>
  <si>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</si>
  <si>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</si>
  <si>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</si>
  <si>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</si>
  <si>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</si>
  <si>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</si>
  <si>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</si>
  <si>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</si>
  <si>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</si>
  <si>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</si>
  <si>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</si>
  <si>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</si>
  <si>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</si>
  <si>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</si>
  <si>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</si>
  <si>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</si>
  <si>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</si>
  <si>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</si>
  <si>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</si>
  <si>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</si>
  <si>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</si>
  <si>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</si>
  <si>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</si>
  <si>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</si>
  <si>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</si>
  <si>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</si>
  <si>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</si>
  <si>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</si>
  <si>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</si>
  <si>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</si>
  <si>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</si>
  <si>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</si>
  <si>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</si>
  <si>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</si>
  <si>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</si>
  <si>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</si>
  <si>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</si>
  <si>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</si>
  <si>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</si>
  <si>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</si>
  <si>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</si>
  <si>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</si>
  <si>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</si>
  <si>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</si>
  <si>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</si>
  <si>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</si>
  <si>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</si>
  <si>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</si>
  <si>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</si>
  <si>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</si>
  <si>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</si>
  <si>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</si>
  <si>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</si>
  <si>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</si>
  <si>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</si>
  <si>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</si>
  <si>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</si>
  <si>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</si>
  <si>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</si>
  <si>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</si>
  <si>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</si>
  <si>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</si>
  <si>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</si>
  <si>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</si>
  <si>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</si>
  <si>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</si>
  <si>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</si>
  <si>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</si>
  <si>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</si>
  <si>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</si>
  <si>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</si>
  <si>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</si>
  <si>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</si>
  <si>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</si>
  <si>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</si>
  <si>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</si>
  <si>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</si>
  <si>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</si>
  <si>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</si>
  <si>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</si>
  <si>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</si>
  <si>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</si>
  <si>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</si>
  <si>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</si>
  <si>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</si>
  <si>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</si>
  <si>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</si>
  <si>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</si>
  <si>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</si>
  <si>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</si>
  <si>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</si>
  <si>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</si>
  <si>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</si>
  <si>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</si>
  <si>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</si>
  <si>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</si>
  <si>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</si>
  <si>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</si>
  <si>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</si>
  <si>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</si>
  <si>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</si>
  <si>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</si>
  <si>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</si>
  <si>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</si>
  <si>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</si>
  <si>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</si>
  <si>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</si>
  <si>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</si>
  <si>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</si>
  <si>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</si>
  <si>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</si>
  <si>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</si>
  <si>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</si>
  <si>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</si>
  <si>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</si>
  <si>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</si>
  <si>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</si>
  <si>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</si>
  <si>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</si>
  <si>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</si>
  <si>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</si>
  <si>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</si>
  <si>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</si>
  <si>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</si>
  <si>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</si>
  <si>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</si>
  <si>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</si>
  <si>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</si>
  <si>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</si>
  <si>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</si>
  <si>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</si>
  <si>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</si>
  <si>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</si>
  <si>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</si>
  <si>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</si>
  <si>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</si>
  <si>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</si>
  <si>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</si>
  <si>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</si>
  <si>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</si>
  <si>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</si>
  <si>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</si>
  <si>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</si>
  <si>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</si>
  <si>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</si>
  <si>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</si>
  <si>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</si>
  <si>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</si>
  <si>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</si>
  <si>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</si>
  <si>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</si>
  <si>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</si>
  <si>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</si>
  <si>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</si>
  <si>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</si>
  <si>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</si>
  <si>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</si>
  <si>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</si>
  <si>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</si>
  <si>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</si>
  <si>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</si>
  <si>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</si>
  <si>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</si>
  <si>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</si>
  <si>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</si>
  <si>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</si>
  <si>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</si>
  <si>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</si>
  <si>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</si>
  <si>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</si>
  <si>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</si>
  <si>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</si>
  <si>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</si>
  <si>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</si>
  <si>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</si>
  <si>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</si>
  <si>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</si>
  <si>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</si>
  <si>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</si>
  <si>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</si>
  <si>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</si>
  <si>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</si>
  <si>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</si>
  <si>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</si>
  <si>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</si>
  <si>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</si>
  <si>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</si>
  <si>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</si>
  <si>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</si>
  <si>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</si>
  <si>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</si>
  <si>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</si>
  <si>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</si>
  <si>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</si>
  <si>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</si>
  <si>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</si>
  <si>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</si>
  <si>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</si>
  <si>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</si>
  <si>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</si>
  <si>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</si>
  <si>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</si>
  <si>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</si>
  <si>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</si>
  <si>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</si>
  <si>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</si>
  <si>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</si>
  <si>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</si>
  <si>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</si>
  <si>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</si>
  <si>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</si>
  <si>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</si>
  <si>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</si>
  <si>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</si>
  <si>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</si>
  <si>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</si>
  <si>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</si>
  <si>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</si>
  <si>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</si>
  <si>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</si>
  <si>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</si>
  <si>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</si>
  <si>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</si>
  <si>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</si>
  <si>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</si>
  <si>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</si>
  <si>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</si>
  <si>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</si>
  <si>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</si>
  <si>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</si>
  <si>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</si>
  <si>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</si>
  <si>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</si>
  <si>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</si>
  <si>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</si>
  <si>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</si>
  <si>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</si>
  <si>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</si>
  <si>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</si>
  <si>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</si>
  <si>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</si>
  <si>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</si>
  <si>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</si>
  <si>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</si>
  <si>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</si>
  <si>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</si>
  <si>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</si>
  <si>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</si>
  <si>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</si>
  <si>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</si>
  <si>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</si>
  <si>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</si>
  <si>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</si>
  <si>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</si>
  <si>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</si>
  <si>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</si>
  <si>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</si>
  <si>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</si>
  <si>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</si>
  <si>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</si>
  <si>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</si>
  <si>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</si>
  <si>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</si>
  <si>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</si>
  <si>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</si>
  <si>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</si>
  <si>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</si>
  <si>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</si>
  <si>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</si>
  <si>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</si>
  <si>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</si>
  <si>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</si>
  <si>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</si>
  <si>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</si>
  <si>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</si>
  <si>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</si>
  <si>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</si>
  <si>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</si>
  <si>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</si>
  <si>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</si>
  <si>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</si>
  <si>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</si>
  <si>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</si>
  <si>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</si>
  <si>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</si>
  <si>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</si>
  <si>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</si>
  <si>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</si>
  <si>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</si>
  <si>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</si>
  <si>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</si>
  <si>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</si>
  <si>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</si>
  <si>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</si>
  <si>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</si>
  <si>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</si>
  <si>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</si>
  <si>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</si>
  <si>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</si>
  <si>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</si>
  <si>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</si>
  <si>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</si>
  <si>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</si>
  <si>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</si>
  <si>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</si>
  <si>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</si>
  <si>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</si>
  <si>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</si>
  <si>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</si>
  <si>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</si>
  <si>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</si>
  <si>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</si>
  <si>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</si>
  <si>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</si>
  <si>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</si>
  <si>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</si>
  <si>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</si>
  <si>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</si>
  <si>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</si>
  <si>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</si>
  <si>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</si>
  <si>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</si>
  <si>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</si>
  <si>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</si>
  <si>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</si>
  <si>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</si>
  <si>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</si>
  <si>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</si>
  <si>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</si>
  <si>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</si>
  <si>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</si>
  <si>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</si>
  <si>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</si>
  <si>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</si>
  <si>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</si>
  <si>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</si>
  <si>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</si>
  <si>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</si>
  <si>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</si>
  <si>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</si>
  <si>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</si>
  <si>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</si>
  <si>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</si>
  <si>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</si>
  <si>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</si>
  <si>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</si>
  <si>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</si>
  <si>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</si>
  <si>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</si>
  <si>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</si>
  <si>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</si>
  <si>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</si>
  <si>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</si>
  <si>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</si>
  <si>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</si>
  <si>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</si>
  <si>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</si>
  <si>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</si>
  <si>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</si>
  <si>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</si>
  <si>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</si>
  <si>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</si>
  <si>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</si>
  <si>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</si>
  <si>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</si>
  <si>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</si>
  <si>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</si>
  <si>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</si>
  <si>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</si>
  <si>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</si>
  <si>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</si>
  <si>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</si>
  <si>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</si>
  <si>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</si>
  <si>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</si>
  <si>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</si>
  <si>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</si>
  <si>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</si>
  <si>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</si>
  <si>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</si>
  <si>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</si>
  <si>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</si>
  <si>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</si>
  <si>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</si>
  <si>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</si>
  <si>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</si>
  <si>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</si>
  <si>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</si>
  <si>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</si>
  <si>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</si>
  <si>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</si>
  <si>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</si>
  <si>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</si>
  <si>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</si>
  <si>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</si>
  <si>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</si>
  <si>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</si>
  <si>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</si>
  <si>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</si>
  <si>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</si>
  <si>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</si>
  <si>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</si>
  <si>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</si>
  <si>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</si>
  <si>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</si>
  <si>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</si>
  <si>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</si>
  <si>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</si>
  <si>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</si>
  <si>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</si>
  <si>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</si>
  <si>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</si>
  <si>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</si>
  <si>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</si>
  <si>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</si>
  <si>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</si>
  <si>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</si>
  <si>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</si>
  <si>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</si>
  <si>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</si>
  <si>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</si>
  <si>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</si>
  <si>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</si>
  <si>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</si>
  <si>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</si>
  <si>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</si>
  <si>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</si>
  <si>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</si>
  <si>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</si>
  <si>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</si>
  <si>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</si>
  <si>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</si>
  <si>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</si>
  <si>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</si>
  <si>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</si>
  <si>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</si>
  <si>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</si>
  <si>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</si>
  <si>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</si>
  <si>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</si>
  <si>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</si>
  <si>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</si>
  <si>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</si>
  <si>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</si>
  <si>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</si>
  <si>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</si>
  <si>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</si>
  <si>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</si>
  <si>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</si>
  <si>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</si>
  <si>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</si>
  <si>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</si>
  <si>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</si>
  <si>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</si>
  <si>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</si>
  <si>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</si>
  <si>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</si>
  <si>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</si>
  <si>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</si>
  <si>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</si>
  <si>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</si>
  <si>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</si>
  <si>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</si>
  <si>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</si>
  <si>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</si>
  <si>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</si>
  <si>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</si>
  <si>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</si>
  <si>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</si>
  <si>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</si>
  <si>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</si>
  <si>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</si>
  <si>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</si>
  <si>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</si>
  <si>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</si>
  <si>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</si>
  <si>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</si>
  <si>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</si>
  <si>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</si>
  <si>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</si>
  <si>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</si>
  <si>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</si>
  <si>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</si>
  <si>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</si>
  <si>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</si>
  <si>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</si>
  <si>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</si>
  <si>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</si>
  <si>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</si>
  <si>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</si>
  <si>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</si>
  <si>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</si>
  <si>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</si>
  <si>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</si>
  <si>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</si>
  <si>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</si>
  <si>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</si>
  <si>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</si>
  <si>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</si>
  <si>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</si>
  <si>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</si>
  <si>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</si>
  <si>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</si>
  <si>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</si>
  <si>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</si>
  <si>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</si>
  <si>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</si>
  <si>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</si>
  <si>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</si>
  <si>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</si>
  <si>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</si>
  <si>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</si>
  <si>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</si>
  <si>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</si>
  <si>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</si>
  <si>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</si>
  <si>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</si>
  <si>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</si>
  <si>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</si>
  <si>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</si>
  <si>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</si>
  <si>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</si>
  <si>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</si>
  <si>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</si>
  <si>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</si>
  <si>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</si>
  <si>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</si>
  <si>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</si>
  <si>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</si>
  <si>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</si>
  <si>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</si>
  <si>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</si>
  <si>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</si>
  <si>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</si>
  <si>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</si>
  <si>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</si>
  <si>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</si>
  <si>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</si>
  <si>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</si>
  <si>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</si>
  <si>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</si>
  <si>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</si>
  <si>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</si>
  <si>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</si>
  <si>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</si>
  <si>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</si>
  <si>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</si>
  <si>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</si>
  <si>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</si>
  <si>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</si>
  <si>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</si>
  <si>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</si>
  <si>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</si>
  <si>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</si>
  <si>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</si>
  <si>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</si>
  <si>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</si>
  <si>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</si>
  <si>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</si>
  <si>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</si>
  <si>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</si>
  <si>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</si>
  <si>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</si>
  <si>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</si>
  <si>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</si>
  <si>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</si>
  <si>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</si>
  <si>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</si>
  <si>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</si>
  <si>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</si>
  <si>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</si>
  <si>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</si>
  <si>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</si>
  <si>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</si>
  <si>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</si>
  <si>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</si>
  <si>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</si>
  <si>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</si>
  <si>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</si>
  <si>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</si>
  <si>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</si>
  <si>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</si>
  <si>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</si>
  <si>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</si>
  <si>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</si>
  <si>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</si>
  <si>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</si>
  <si>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</si>
  <si>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</si>
  <si>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</si>
  <si>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</si>
  <si>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</si>
  <si>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</si>
  <si>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</si>
  <si>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</si>
  <si>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</si>
  <si>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</si>
  <si>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</si>
  <si>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</si>
  <si>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</si>
  <si>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</si>
  <si>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</si>
  <si>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</si>
  <si>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</si>
  <si>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</si>
  <si>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</si>
  <si>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</si>
  <si>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</si>
  <si>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</si>
  <si>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</si>
  <si>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</si>
  <si>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</si>
  <si>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</si>
  <si>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</si>
  <si>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</si>
  <si>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</si>
  <si>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</si>
  <si>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</si>
  <si>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</si>
  <si>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</si>
  <si>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</si>
  <si>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</si>
  <si>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</si>
  <si>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</si>
  <si>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</si>
  <si>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</si>
  <si>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</si>
  <si>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</si>
  <si>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</si>
  <si>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</si>
  <si>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</si>
  <si>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</si>
  <si>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</si>
  <si>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</si>
  <si>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</si>
  <si>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</si>
  <si>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</si>
  <si>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</si>
  <si>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</si>
  <si>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</si>
  <si>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</si>
  <si>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</si>
  <si>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</si>
  <si>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</si>
  <si>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</si>
  <si>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</si>
  <si>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</si>
  <si>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</si>
  <si>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</si>
  <si>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</si>
  <si>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</si>
  <si>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</si>
  <si>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</si>
  <si>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</si>
  <si>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</si>
  <si>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</si>
  <si>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</si>
  <si>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</si>
  <si>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</si>
  <si>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</si>
  <si>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</si>
  <si>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</si>
  <si>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</si>
  <si>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</si>
  <si>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</si>
  <si>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</si>
  <si>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</si>
  <si>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</si>
  <si>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</si>
  <si>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</si>
  <si>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</si>
  <si>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</si>
  <si>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</si>
  <si>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</si>
  <si>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</si>
  <si>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</si>
  <si>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</si>
  <si>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</si>
  <si>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</si>
  <si>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</si>
  <si>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</si>
  <si>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</si>
  <si>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</si>
  <si>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</si>
  <si>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</si>
  <si>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</si>
  <si>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</si>
  <si>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</si>
  <si>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</si>
  <si>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</si>
  <si>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</si>
  <si>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</si>
  <si>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</si>
  <si>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</si>
  <si>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</si>
  <si>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</si>
  <si>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</si>
  <si>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</si>
  <si>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</si>
  <si>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</si>
  <si>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</si>
  <si>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</si>
  <si>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</si>
  <si>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</si>
  <si>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</si>
  <si>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</si>
  <si>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</si>
  <si>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</si>
  <si>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</si>
  <si>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</si>
  <si>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</si>
  <si>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</si>
  <si>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</si>
  <si>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</si>
  <si>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</si>
  <si>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</si>
  <si>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</si>
  <si>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</si>
  <si>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</si>
  <si>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</si>
  <si>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</si>
  <si>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</si>
  <si>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</si>
  <si>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</si>
  <si>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</si>
  <si>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</si>
  <si>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</si>
  <si>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</si>
  <si>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</si>
  <si>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</si>
  <si>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</si>
  <si>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</si>
  <si>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</si>
  <si>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</si>
  <si>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</si>
  <si>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</si>
  <si>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</si>
  <si>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</si>
  <si>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</si>
  <si>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</si>
  <si>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</si>
  <si>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</si>
  <si>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</si>
  <si>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</si>
  <si>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</si>
  <si>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</si>
  <si>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</si>
  <si>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</si>
  <si>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</si>
  <si>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</si>
  <si>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</si>
  <si>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</si>
  <si>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</si>
  <si>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</si>
  <si>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</si>
  <si>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</si>
  <si>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</si>
  <si>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</si>
  <si>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</si>
  <si>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</si>
  <si>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</si>
  <si>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</si>
  <si>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</si>
  <si>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</si>
  <si>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</si>
  <si>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</si>
  <si>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</si>
  <si>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</si>
  <si>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</si>
  <si>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</si>
  <si>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</si>
  <si>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</si>
  <si>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</si>
  <si>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</si>
  <si>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</si>
  <si>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</si>
  <si>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</si>
  <si>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</si>
  <si>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</si>
  <si>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</si>
  <si>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</si>
  <si>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</si>
  <si>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</si>
  <si>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</si>
  <si>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</si>
  <si>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</si>
  <si>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</si>
  <si>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</si>
  <si>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</si>
  <si>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</si>
  <si>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</si>
  <si>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</si>
  <si>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</si>
  <si>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</si>
  <si>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</si>
  <si>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</si>
  <si>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</si>
  <si>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</si>
  <si>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</si>
  <si>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</si>
  <si>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</si>
  <si>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</si>
  <si>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</si>
  <si>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</si>
  <si>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</si>
  <si>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</si>
  <si>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</si>
  <si>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</si>
  <si>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</si>
  <si>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</si>
  <si>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</si>
  <si>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</si>
  <si>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</si>
  <si>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</si>
  <si>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</si>
  <si>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</si>
  <si>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</si>
  <si>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</si>
  <si>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</si>
  <si>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</si>
  <si>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</si>
  <si>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</si>
  <si>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</si>
  <si>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</si>
  <si>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</si>
  <si>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</si>
  <si>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</si>
  <si>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</si>
  <si>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</si>
  <si>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</si>
  <si>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</si>
  <si>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</si>
  <si>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</si>
  <si>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</si>
  <si>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</si>
  <si>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</si>
  <si>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</si>
  <si>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</si>
  <si>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</si>
  <si>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</si>
  <si>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</si>
  <si>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</si>
  <si>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</si>
  <si>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</si>
  <si>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</si>
  <si>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</si>
  <si>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</si>
  <si>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</si>
  <si>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</si>
  <si>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</si>
  <si>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</si>
  <si>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</si>
  <si>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</si>
  <si>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</si>
  <si>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</si>
  <si>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</si>
  <si>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</si>
  <si>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</si>
  <si>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</si>
  <si>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</si>
  <si>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</si>
  <si>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</si>
  <si>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</si>
  <si>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</si>
  <si>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</si>
  <si>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</si>
  <si>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</si>
  <si>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</si>
  <si>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</si>
  <si>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</si>
  <si>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</si>
  <si>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</si>
  <si>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</si>
  <si>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</si>
  <si>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</si>
  <si>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</si>
  <si>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</si>
  <si>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</si>
  <si>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</si>
  <si>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</si>
  <si>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</si>
  <si>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</si>
  <si>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</si>
  <si>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</si>
  <si>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</si>
  <si>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</si>
  <si>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</si>
  <si>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</si>
  <si>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</si>
  <si>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</si>
  <si>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</si>
  <si>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</si>
  <si>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</si>
  <si>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</si>
  <si>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</si>
  <si>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</si>
  <si>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</si>
  <si>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</si>
  <si>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</si>
  <si>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</si>
  <si>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</si>
  <si>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</si>
  <si>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</si>
  <si>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</si>
  <si>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</si>
  <si>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</si>
  <si>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</si>
  <si>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</si>
  <si>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</si>
  <si>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</si>
  <si>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</si>
  <si>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</si>
  <si>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</si>
  <si>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</si>
  <si>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</si>
  <si>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</si>
  <si>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</si>
  <si>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</si>
  <si>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</si>
  <si>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</si>
  <si>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</si>
  <si>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</si>
  <si>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</si>
  <si>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</si>
  <si>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</si>
  <si>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</si>
  <si>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</si>
  <si>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</si>
  <si>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</si>
  <si>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</si>
  <si>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</si>
  <si>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</si>
  <si>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</si>
  <si>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</si>
  <si>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</si>
  <si>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</si>
  <si>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</si>
  <si>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</si>
  <si>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</si>
  <si>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</si>
  <si>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</si>
  <si>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</si>
  <si>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</si>
  <si>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</si>
  <si>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</si>
  <si>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</si>
  <si>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</si>
  <si>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</si>
  <si>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</si>
  <si>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</si>
  <si>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</si>
  <si>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</si>
  <si>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</si>
  <si>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</si>
  <si>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</si>
  <si>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</si>
  <si>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</si>
  <si>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</si>
  <si>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</si>
  <si>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</si>
  <si>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</si>
  <si>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</si>
  <si>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</si>
  <si>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</si>
  <si>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</si>
  <si>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</si>
  <si>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</si>
  <si>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</si>
  <si>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</si>
  <si>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</si>
  <si>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</si>
  <si>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</si>
  <si>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</si>
  <si>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</si>
  <si>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</si>
  <si>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</si>
  <si>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</si>
  <si>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</si>
  <si>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</si>
  <si>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</si>
  <si>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</si>
  <si>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</si>
  <si>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</si>
  <si>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</si>
  <si>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</si>
  <si>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</si>
  <si>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</si>
  <si>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</si>
  <si>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</si>
  <si>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</si>
  <si>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</si>
  <si>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</si>
  <si>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</si>
  <si>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</si>
  <si>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</si>
  <si>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</si>
  <si>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</si>
  <si>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</si>
  <si>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</si>
  <si>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</si>
  <si>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</si>
  <si>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</si>
  <si>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</si>
  <si>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</si>
  <si>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</si>
  <si>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</si>
  <si>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</si>
  <si>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</si>
  <si>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</si>
  <si>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</si>
  <si>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</si>
  <si>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</si>
  <si>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</si>
  <si>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</si>
  <si>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</si>
  <si>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</si>
  <si>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</si>
  <si>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</si>
  <si>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</si>
  <si>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</si>
  <si>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</si>
  <si>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</si>
  <si>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</si>
  <si>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</si>
  <si>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</si>
  <si>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</si>
  <si>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</si>
  <si>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</si>
  <si>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</si>
  <si>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</si>
  <si>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</si>
  <si>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</si>
  <si>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</si>
  <si>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</si>
  <si>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</si>
  <si>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</si>
  <si>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</si>
  <si>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</si>
  <si>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</si>
  <si>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</si>
  <si>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</si>
  <si>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</si>
  <si>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</si>
  <si>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</si>
  <si>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</si>
  <si>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</si>
  <si>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</si>
  <si>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</si>
  <si>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</si>
  <si>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</si>
  <si>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</si>
  <si>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</si>
  <si>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</si>
  <si>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</si>
  <si>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</si>
  <si>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</si>
  <si>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</si>
  <si>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</si>
  <si>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</si>
  <si>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</si>
  <si>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</si>
  <si>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</si>
  <si>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</si>
  <si>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</si>
  <si>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</si>
  <si>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</si>
  <si>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</si>
  <si>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</si>
  <si>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</si>
  <si>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</si>
  <si>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</si>
  <si>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</si>
  <si>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</si>
  <si>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</si>
  <si>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</si>
  <si>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</si>
  <si>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</si>
  <si>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</si>
  <si>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</si>
  <si>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</si>
  <si>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</si>
  <si>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</si>
  <si>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</si>
  <si>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</si>
  <si>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</si>
  <si>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</si>
  <si>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</si>
  <si>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</si>
  <si>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</si>
  <si>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</si>
  <si>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</si>
  <si>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</si>
  <si>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</si>
  <si>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</si>
  <si>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</si>
  <si>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</si>
  <si>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</si>
  <si>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</si>
  <si>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</si>
  <si>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</si>
  <si>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</si>
  <si>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</si>
  <si>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</si>
  <si>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</si>
  <si>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</si>
  <si>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</si>
  <si>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</si>
  <si>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</si>
  <si>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</si>
  <si>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</si>
  <si>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</si>
  <si>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</si>
  <si>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</si>
  <si>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</si>
  <si>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</si>
  <si>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</si>
  <si>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</si>
  <si>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</si>
  <si>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</si>
  <si>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</si>
  <si>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</si>
  <si>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</si>
  <si>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</si>
  <si>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</si>
  <si>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</si>
  <si>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</si>
  <si>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</si>
  <si>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</si>
  <si>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</si>
  <si>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</si>
  <si>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</si>
  <si>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</si>
  <si>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</si>
  <si>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</si>
  <si>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</si>
  <si>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</si>
  <si>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</si>
  <si>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</si>
  <si>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</si>
  <si>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</si>
  <si>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</si>
  <si>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</si>
  <si>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</si>
  <si>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</si>
  <si>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</si>
  <si>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</si>
  <si>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</si>
  <si>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</si>
  <si>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</si>
  <si>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</si>
  <si>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</si>
  <si>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</si>
  <si>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</si>
  <si>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</si>
  <si>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</si>
  <si>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</si>
  <si>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</si>
  <si>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</si>
  <si>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</si>
  <si>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</si>
  <si>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</si>
  <si>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</si>
  <si>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</si>
  <si>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</si>
  <si>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</si>
  <si>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</si>
  <si>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</si>
  <si>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</si>
  <si>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</si>
  <si>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</si>
  <si>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</si>
  <si>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</si>
  <si>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</si>
  <si>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</si>
  <si>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</si>
  <si>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</si>
  <si>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</si>
  <si>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</si>
  <si>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</si>
  <si>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</si>
  <si>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</si>
  <si>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</si>
  <si>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</si>
  <si>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</si>
  <si>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</si>
  <si>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</si>
  <si>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</si>
  <si>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</si>
  <si>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</si>
  <si>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</si>
  <si>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</si>
  <si>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</si>
  <si>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</si>
  <si>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</si>
  <si>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</si>
  <si>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</si>
  <si>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</si>
  <si>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</si>
  <si>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</si>
  <si>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</si>
  <si>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</si>
  <si>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</si>
  <si>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</si>
  <si>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</si>
  <si>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</si>
  <si>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</si>
  <si>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</si>
  <si>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</si>
  <si>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</si>
  <si>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</si>
  <si>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</si>
  <si>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</si>
  <si>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</si>
  <si>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</si>
  <si>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</si>
  <si>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</si>
  <si>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</si>
  <si>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</si>
  <si>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</si>
  <si>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</si>
  <si>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</si>
  <si>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</si>
  <si>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</si>
  <si>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</si>
  <si>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</si>
  <si>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</si>
  <si>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</si>
  <si>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</si>
  <si>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</si>
  <si>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</si>
  <si>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</si>
  <si>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</si>
  <si>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</si>
  <si>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</si>
  <si>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</si>
  <si>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</si>
  <si>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</si>
  <si>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</si>
  <si>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</si>
  <si>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</si>
  <si>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</si>
  <si>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</si>
  <si>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</si>
  <si>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</si>
  <si>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</si>
  <si>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</si>
  <si>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</si>
  <si>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</si>
  <si>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</si>
  <si>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</si>
  <si>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</si>
  <si>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</si>
  <si>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</si>
  <si>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</si>
  <si>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</si>
  <si>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</si>
  <si>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</si>
  <si>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</si>
  <si>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</si>
  <si>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</si>
  <si>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</si>
  <si>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</si>
  <si>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</si>
  <si>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</si>
  <si>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</si>
  <si>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</si>
  <si>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</si>
  <si>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</si>
  <si>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</si>
  <si>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</si>
  <si>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</si>
  <si>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</si>
  <si>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</si>
  <si>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</si>
  <si>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</si>
  <si>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</si>
  <si>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</si>
  <si>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</si>
  <si>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</si>
  <si>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</si>
  <si>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</si>
  <si>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</si>
  <si>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</si>
  <si>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</si>
  <si>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</si>
  <si>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</si>
  <si>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</si>
  <si>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</si>
  <si>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</si>
  <si>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</si>
  <si>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</si>
  <si>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</si>
  <si>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</si>
  <si>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</si>
  <si>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</si>
  <si>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</si>
  <si>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</si>
  <si>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</si>
  <si>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</si>
  <si>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</si>
  <si>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</si>
  <si>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</si>
  <si>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</si>
  <si>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</si>
  <si>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</si>
  <si>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</si>
  <si>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</si>
  <si>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</si>
  <si>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</si>
  <si>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</si>
  <si>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</si>
  <si>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</si>
  <si>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</si>
  <si>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</si>
  <si>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</si>
  <si>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</si>
  <si>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</si>
  <si>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</si>
  <si>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</si>
  <si>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</si>
  <si>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</si>
  <si>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</si>
  <si>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</si>
  <si>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</si>
  <si>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</si>
  <si>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</si>
  <si>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</si>
  <si>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</si>
  <si>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</si>
  <si>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</si>
  <si>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</si>
  <si>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</si>
  <si>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</si>
  <si>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</si>
  <si>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</si>
  <si>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</si>
  <si>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</si>
  <si>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</si>
  <si>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</si>
  <si>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</si>
  <si>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</si>
  <si>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</si>
  <si>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</si>
  <si>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</si>
  <si>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</si>
  <si>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</si>
  <si>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</si>
  <si>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</si>
  <si>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</si>
  <si>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</si>
  <si>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</si>
  <si>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</si>
  <si>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</si>
  <si>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</si>
  <si>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</si>
  <si>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</si>
  <si>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</si>
  <si>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</si>
  <si>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</si>
  <si>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</si>
  <si>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</si>
  <si>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</si>
  <si>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</si>
  <si>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</si>
  <si>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</si>
  <si>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</si>
  <si>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</si>
  <si>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</si>
  <si>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</si>
  <si>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</si>
  <si>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</si>
  <si>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</si>
  <si>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</si>
  <si>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</si>
  <si>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</si>
  <si>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</si>
  <si>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</si>
  <si>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</si>
  <si>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</si>
  <si>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</si>
  <si>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</si>
  <si>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</si>
  <si>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</si>
  <si>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</si>
  <si>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</si>
  <si>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</si>
  <si>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</si>
  <si>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</si>
  <si>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</si>
  <si>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</si>
  <si>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</si>
  <si>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</si>
  <si>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</si>
  <si>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</si>
  <si>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</si>
  <si>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</si>
  <si>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</si>
  <si>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</si>
  <si>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</si>
  <si>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</si>
  <si>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</si>
  <si>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</si>
  <si>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</si>
  <si>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</si>
  <si>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</si>
  <si>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</si>
  <si>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</si>
  <si>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</si>
  <si>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</si>
  <si>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</si>
  <si>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</si>
  <si>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</si>
  <si>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</si>
  <si>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</si>
  <si>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</si>
  <si>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</si>
  <si>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</si>
  <si>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</si>
  <si>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</si>
  <si>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</si>
  <si>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</si>
  <si>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</si>
  <si>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</si>
  <si>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</si>
  <si>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</si>
  <si>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</si>
  <si>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</si>
  <si>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</si>
  <si>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</si>
  <si>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</si>
  <si>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</si>
  <si>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</si>
  <si>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</si>
  <si>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</si>
  <si>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</si>
  <si>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</si>
  <si>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</si>
  <si>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</si>
  <si>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</si>
  <si>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</si>
  <si>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</si>
  <si>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</si>
  <si>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</si>
  <si>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</si>
  <si>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</si>
  <si>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</si>
  <si>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</si>
  <si>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</si>
  <si>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</si>
  <si>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</si>
  <si>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</si>
  <si>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</si>
  <si>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</si>
  <si>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</si>
  <si>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</si>
  <si>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</si>
  <si>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</si>
  <si>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</si>
  <si>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</si>
  <si>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</si>
  <si>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</si>
  <si>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</si>
  <si>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</si>
  <si>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</si>
  <si>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</si>
  <si>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</si>
  <si>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</si>
  <si>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</si>
  <si>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</si>
  <si>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</si>
  <si>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</si>
  <si>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</si>
  <si>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</si>
  <si>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</si>
  <si>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</si>
  <si>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</si>
  <si>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</si>
  <si>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</si>
  <si>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</si>
  <si>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</si>
  <si>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</si>
  <si>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</si>
  <si>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</si>
  <si>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</si>
  <si>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</si>
  <si>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</si>
  <si>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</si>
  <si>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</si>
  <si>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</si>
  <si>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</si>
  <si>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</si>
  <si>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</si>
  <si>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</si>
  <si>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</si>
  <si>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</si>
  <si>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</si>
  <si>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</si>
  <si>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</si>
  <si>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</si>
  <si>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</si>
  <si>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</si>
  <si>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</si>
  <si>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</si>
  <si>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</si>
  <si>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</si>
  <si>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</si>
  <si>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</si>
  <si>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</si>
  <si>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</si>
  <si>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</si>
  <si>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</si>
  <si>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</si>
  <si>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</si>
  <si>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</si>
  <si>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</si>
  <si>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</si>
  <si>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</si>
  <si>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</si>
  <si>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</si>
  <si>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</si>
  <si>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</si>
  <si>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</si>
  <si>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</si>
  <si>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</si>
  <si>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</si>
  <si>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</si>
  <si>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</si>
  <si>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</si>
  <si>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</si>
  <si>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</si>
  <si>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</si>
  <si>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</si>
  <si>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</si>
  <si>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</si>
  <si>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</si>
  <si>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</si>
  <si>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</si>
  <si>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</si>
  <si>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</si>
  <si>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</si>
  <si>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</si>
  <si>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</si>
  <si>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</si>
  <si>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</si>
  <si>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</si>
  <si>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</si>
  <si>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</si>
  <si>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</si>
  <si>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</si>
  <si>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</si>
  <si>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</si>
  <si>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</si>
  <si>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</si>
  <si>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</si>
  <si>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</si>
  <si>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</si>
  <si>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</si>
  <si>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</si>
  <si>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</si>
  <si>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</si>
  <si>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</si>
  <si>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</si>
  <si>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</si>
  <si>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</si>
  <si>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</si>
  <si>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</si>
  <si>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</si>
  <si>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</si>
  <si>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</si>
  <si>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</si>
  <si>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</si>
  <si>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</si>
  <si>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</si>
  <si>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</si>
  <si>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</si>
  <si>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</si>
  <si>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</si>
  <si>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</si>
  <si>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</si>
  <si>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</si>
  <si>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</si>
  <si>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</si>
  <si>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</si>
  <si>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</si>
  <si>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</si>
  <si>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</si>
  <si>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</si>
  <si>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</si>
  <si>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</si>
  <si>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</si>
  <si>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</si>
  <si>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</si>
  <si>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</si>
  <si>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</si>
  <si>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</si>
  <si>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</si>
  <si>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</si>
  <si>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</si>
  <si>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</si>
  <si>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</si>
  <si>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</si>
  <si>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</si>
  <si>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</si>
  <si>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</si>
  <si>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</si>
  <si>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</si>
  <si>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</si>
  <si>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</si>
  <si>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</si>
  <si>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</si>
  <si>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</si>
  <si>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</si>
  <si>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</si>
  <si>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</si>
  <si>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</si>
  <si>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</si>
  <si>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</si>
  <si>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</si>
  <si>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</si>
  <si>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</si>
  <si>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</si>
  <si>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</si>
  <si>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</si>
  <si>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</si>
  <si>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</si>
  <si>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</si>
  <si>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</si>
  <si>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</si>
  <si>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</si>
  <si>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</si>
  <si>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</si>
  <si>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</si>
  <si>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</si>
  <si>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</si>
  <si>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</si>
  <si>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</si>
  <si>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</si>
  <si>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</si>
  <si>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</si>
  <si>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</si>
  <si>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</si>
  <si>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</si>
  <si>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</si>
  <si>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</si>
  <si>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</si>
  <si>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</si>
  <si>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</si>
  <si>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</si>
  <si>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</si>
  <si>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</si>
  <si>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</si>
  <si>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</si>
  <si>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</si>
  <si>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</si>
  <si>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</si>
  <si>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</si>
  <si>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</si>
  <si>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</si>
  <si>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</si>
  <si>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</si>
  <si>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</si>
  <si>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</si>
  <si>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</si>
  <si>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</si>
  <si>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</si>
  <si>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</si>
  <si>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</si>
  <si>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</si>
  <si>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</si>
  <si>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</si>
  <si>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</si>
  <si>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</si>
  <si>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</si>
  <si>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</si>
  <si>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</si>
  <si>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</si>
  <si>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</si>
  <si>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</si>
  <si>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</si>
  <si>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</si>
  <si>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</si>
  <si>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</si>
  <si>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</si>
  <si>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</si>
  <si>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</si>
  <si>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</si>
  <si>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</si>
  <si>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</si>
  <si>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</si>
  <si>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</si>
  <si>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</si>
  <si>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</si>
  <si>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</si>
  <si>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</si>
  <si>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</si>
  <si>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</si>
  <si>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</si>
  <si>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</si>
  <si>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</si>
  <si>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</si>
  <si>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</si>
  <si>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</si>
  <si>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</si>
  <si>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</si>
  <si>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</si>
  <si>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</si>
  <si>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</si>
  <si>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</si>
  <si>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</si>
  <si>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</si>
  <si>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</si>
  <si>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</si>
  <si>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</si>
  <si>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</si>
  <si>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</si>
  <si>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</si>
  <si>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</si>
  <si>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</si>
  <si>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</si>
  <si>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</si>
  <si>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</si>
  <si>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</si>
  <si>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</si>
  <si>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</si>
  <si>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</si>
  <si>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</si>
  <si>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</si>
  <si>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</si>
  <si>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</si>
  <si>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</si>
  <si>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</si>
  <si>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</si>
  <si>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</si>
  <si>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</si>
  <si>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</si>
  <si>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</si>
  <si>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</si>
  <si>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</si>
  <si>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</si>
  <si>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</si>
  <si>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</si>
  <si>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</si>
  <si>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</si>
  <si>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</si>
  <si>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</si>
  <si>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</si>
  <si>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</si>
  <si>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</si>
  <si>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</si>
  <si>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</si>
  <si>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</si>
  <si>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</si>
  <si>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</si>
  <si>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</si>
  <si>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</si>
  <si>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</si>
  <si>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</si>
  <si>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</si>
  <si>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</si>
  <si>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</si>
  <si>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</si>
  <si>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</si>
  <si>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</si>
  <si>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</si>
  <si>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</si>
  <si>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</si>
  <si>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</si>
  <si>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</si>
  <si>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</si>
  <si>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</si>
  <si>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</si>
  <si>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</si>
  <si>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</si>
  <si>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</si>
  <si>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</si>
  <si>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</si>
  <si>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</si>
  <si>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</si>
  <si>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</si>
  <si>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</si>
  <si>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</si>
  <si>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</si>
  <si>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</si>
  <si>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</si>
  <si>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</si>
  <si>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</si>
  <si>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</si>
  <si>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</si>
  <si>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</si>
  <si>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</si>
  <si>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</si>
  <si>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</si>
  <si>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</si>
  <si>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</si>
  <si>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</si>
  <si>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</si>
  <si>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</si>
  <si>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</si>
  <si>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</si>
  <si>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</si>
  <si>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</si>
  <si>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</si>
  <si>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</si>
  <si>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</si>
  <si>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</si>
  <si>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</si>
  <si>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</si>
  <si>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</si>
  <si>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</si>
  <si>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</si>
  <si>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</si>
  <si>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</si>
  <si>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</si>
  <si>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</si>
  <si>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</si>
  <si>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</si>
  <si>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</si>
  <si>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</si>
  <si>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</si>
  <si>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</si>
  <si>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</si>
  <si>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</si>
  <si>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</si>
  <si>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</si>
  <si>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</si>
  <si>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</si>
  <si>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</si>
  <si>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</si>
  <si>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</si>
  <si>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</si>
  <si>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</si>
  <si>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</si>
  <si>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</si>
  <si>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</si>
  <si>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</si>
  <si>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</si>
  <si>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</si>
  <si>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</si>
  <si>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</si>
  <si>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</si>
  <si>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</si>
  <si>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</si>
  <si>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</si>
  <si>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</si>
  <si>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</si>
  <si>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</si>
  <si>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</si>
  <si>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</si>
  <si>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</si>
  <si>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</si>
  <si>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</si>
  <si>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</si>
  <si>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</si>
  <si>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</si>
  <si>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</si>
  <si>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</si>
  <si>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</si>
  <si>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</si>
  <si>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</si>
  <si>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</si>
  <si>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</si>
  <si>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</si>
  <si>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</si>
  <si>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</si>
  <si>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</si>
  <si>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</si>
  <si>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</si>
  <si>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</si>
  <si>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</si>
  <si>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</si>
  <si>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</si>
  <si>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</si>
  <si>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</si>
  <si>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</si>
  <si>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</si>
  <si>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</si>
  <si>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</si>
  <si>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</si>
  <si>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</si>
  <si>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</si>
  <si>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</si>
  <si>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</si>
  <si>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</si>
  <si>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</si>
  <si>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</si>
  <si>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</si>
  <si>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</si>
  <si>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</si>
  <si>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</si>
  <si>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</si>
  <si>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</si>
  <si>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</si>
  <si>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</si>
  <si>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</si>
  <si>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</si>
  <si>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</si>
  <si>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</si>
  <si>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</si>
  <si>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</si>
  <si>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</si>
  <si>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</si>
  <si>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</si>
  <si>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</si>
  <si>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</si>
  <si>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</si>
  <si>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</si>
  <si>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</si>
  <si>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</si>
  <si>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</si>
  <si>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</si>
  <si>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</si>
  <si>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</si>
  <si>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</si>
  <si>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</si>
  <si>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</si>
  <si>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</si>
  <si>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</si>
  <si>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</si>
  <si>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</si>
  <si>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</si>
  <si>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</si>
  <si>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</si>
  <si>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</si>
  <si>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</si>
  <si>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</si>
  <si>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</si>
  <si>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</si>
  <si>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</si>
  <si>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</si>
  <si>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</si>
  <si>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</si>
  <si>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</si>
  <si>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</si>
  <si>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</si>
  <si>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</si>
  <si>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</si>
  <si>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</si>
  <si>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</si>
  <si>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</si>
  <si>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</si>
  <si>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</si>
  <si>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</si>
  <si>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</si>
  <si>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</si>
  <si>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</si>
  <si>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</si>
  <si>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</si>
  <si>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</si>
  <si>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</si>
  <si>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</si>
  <si>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</si>
  <si>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</si>
  <si>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</si>
  <si>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</si>
  <si>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</si>
  <si>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</si>
  <si>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</si>
  <si>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</si>
  <si>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</si>
  <si>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</si>
  <si>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</si>
  <si>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</si>
  <si>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</si>
  <si>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</si>
  <si>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</si>
  <si>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</si>
  <si>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</si>
  <si>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</si>
  <si>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</si>
  <si>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</si>
  <si>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</si>
  <si>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</si>
  <si>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</si>
  <si>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</si>
  <si>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</si>
  <si>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</si>
  <si>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</si>
  <si>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</si>
  <si>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</si>
  <si>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</si>
  <si>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</si>
  <si>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</si>
  <si>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</si>
  <si>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</si>
  <si>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</si>
  <si>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</si>
  <si>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</si>
  <si>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</si>
  <si>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</si>
  <si>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</si>
  <si>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</si>
  <si>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</si>
  <si>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</si>
  <si>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</si>
  <si>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</si>
  <si>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</si>
  <si>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</si>
  <si>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</si>
  <si>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</si>
  <si>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</si>
  <si>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</si>
  <si>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</si>
  <si>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</si>
  <si>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</si>
  <si>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</si>
  <si>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</si>
  <si>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</si>
  <si>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</si>
  <si>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</si>
  <si>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</si>
  <si>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</si>
  <si>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</si>
  <si>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</si>
  <si>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</si>
  <si>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</si>
  <si>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</si>
  <si>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</si>
  <si>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</si>
  <si>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</si>
  <si>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</si>
  <si>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</si>
  <si>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</si>
  <si>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</si>
  <si>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</si>
  <si>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</si>
  <si>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</si>
  <si>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</si>
  <si>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</si>
  <si>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</si>
  <si>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</si>
  <si>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</si>
  <si>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</si>
  <si>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</si>
  <si>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</si>
  <si>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</si>
  <si>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</si>
  <si>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</si>
  <si>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</si>
  <si>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</si>
  <si>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</si>
  <si>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</si>
  <si>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</si>
  <si>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</si>
  <si>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</si>
  <si>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</si>
  <si>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</si>
  <si>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</si>
  <si>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</si>
  <si>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</si>
  <si>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</si>
  <si>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</si>
  <si>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</si>
  <si>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</si>
  <si>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</si>
  <si>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</si>
  <si>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</si>
  <si>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</si>
  <si>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</si>
  <si>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</si>
  <si>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</si>
  <si>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</si>
  <si>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</si>
  <si>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</si>
  <si>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</si>
  <si>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</si>
  <si>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</si>
  <si>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</si>
  <si>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</si>
  <si>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</si>
  <si>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</si>
  <si>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</si>
  <si>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</si>
  <si>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</si>
  <si>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</si>
  <si>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</si>
  <si>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</si>
  <si>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</si>
  <si>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</si>
  <si>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</si>
  <si>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</si>
  <si>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</si>
  <si>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</si>
  <si>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</si>
  <si>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</si>
  <si>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</si>
  <si>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</si>
  <si>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</si>
  <si>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</si>
  <si>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</si>
  <si>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</si>
  <si>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</si>
  <si>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</si>
  <si>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</si>
  <si>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</si>
  <si>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</si>
  <si>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</si>
  <si>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</si>
  <si>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</si>
  <si>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</si>
  <si>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</si>
  <si>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</si>
  <si>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</si>
  <si>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</si>
  <si>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</si>
  <si>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</si>
  <si>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</si>
  <si>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</si>
  <si>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</si>
  <si>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</si>
  <si>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</si>
  <si>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</si>
  <si>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</si>
  <si>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</si>
  <si>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</si>
  <si>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</si>
  <si>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</si>
  <si>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</si>
  <si>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</si>
  <si>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</si>
  <si>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</si>
  <si>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</si>
  <si>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</si>
  <si>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</si>
  <si>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</si>
  <si>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</si>
  <si>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</si>
  <si>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</si>
  <si>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</si>
  <si>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</si>
  <si>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</si>
  <si>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</si>
  <si>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</si>
  <si>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</si>
  <si>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</si>
  <si>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</si>
  <si>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</si>
  <si>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</si>
  <si>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</si>
  <si>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</si>
  <si>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</si>
  <si>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</si>
  <si>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</si>
  <si>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</si>
  <si>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</si>
  <si>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</si>
  <si>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</si>
  <si>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</si>
  <si>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</si>
  <si>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</si>
  <si>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</si>
  <si>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</si>
  <si>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</si>
  <si>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</si>
  <si>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</si>
  <si>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</si>
  <si>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</si>
  <si>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</si>
  <si>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</si>
  <si>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</si>
  <si>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</si>
  <si>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</si>
  <si>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</si>
  <si>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</si>
  <si>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</si>
  <si>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</si>
  <si>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</si>
  <si>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</si>
  <si>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</si>
  <si>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</si>
  <si>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</si>
  <si>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</si>
  <si>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</si>
  <si>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</si>
  <si>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</si>
  <si>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</si>
  <si>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</si>
  <si>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</si>
  <si>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</si>
  <si>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</si>
  <si>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</si>
  <si>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</si>
  <si>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</si>
  <si>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</si>
  <si>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</si>
  <si>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</si>
  <si>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</si>
  <si>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</si>
  <si>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</si>
  <si>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</si>
  <si>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</si>
  <si>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</si>
  <si>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</si>
  <si>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</si>
  <si>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</si>
  <si>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</si>
  <si>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</si>
  <si>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</si>
  <si>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</si>
  <si>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</si>
  <si>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</si>
  <si>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</si>
  <si>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</si>
  <si>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</si>
  <si>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</si>
  <si>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</si>
  <si>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</si>
  <si>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</si>
  <si>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</si>
  <si>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</si>
  <si>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</si>
  <si>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</si>
  <si>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</si>
  <si>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</si>
  <si>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</si>
  <si>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</si>
  <si>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</si>
  <si>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</si>
  <si>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</si>
  <si>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</si>
  <si>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</si>
  <si>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</si>
  <si>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</si>
  <si>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</si>
  <si>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</si>
  <si>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</si>
  <si>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</si>
  <si>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</si>
  <si>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</si>
  <si>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</si>
  <si>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</si>
  <si>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</si>
  <si>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</si>
  <si>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</si>
  <si>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</si>
  <si>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</si>
  <si>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</si>
  <si>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</si>
  <si>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</si>
  <si>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</si>
  <si>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</si>
  <si>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</si>
  <si>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</si>
  <si>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</si>
  <si>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</si>
  <si>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</si>
  <si>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</si>
  <si>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</si>
  <si>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</si>
  <si>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</si>
  <si>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</si>
  <si>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</si>
  <si>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</si>
  <si>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</si>
  <si>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</si>
  <si>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</si>
  <si>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</si>
  <si>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</si>
  <si>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</si>
  <si>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</si>
  <si>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</si>
  <si>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</si>
  <si>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</si>
  <si>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</si>
  <si>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</si>
  <si>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</si>
  <si>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</si>
  <si>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</si>
  <si>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</si>
  <si>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</si>
  <si>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</si>
  <si>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</si>
  <si>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</si>
  <si>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</si>
  <si>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</si>
  <si>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</si>
  <si>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</si>
  <si>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</si>
  <si>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</si>
  <si>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</si>
  <si>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</si>
  <si>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</si>
  <si>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</si>
  <si>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</si>
  <si>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</si>
  <si>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</si>
  <si>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</si>
  <si>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</si>
  <si>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</si>
  <si>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</si>
  <si>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</si>
  <si>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</si>
  <si>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</si>
  <si>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</si>
  <si>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</si>
  <si>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</si>
  <si>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</si>
  <si>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</si>
  <si>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</si>
  <si>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</si>
  <si>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</si>
  <si>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</si>
  <si>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</si>
  <si>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</si>
  <si>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</si>
  <si>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</si>
  <si>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</si>
  <si>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</si>
  <si>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</si>
  <si>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</si>
  <si>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</si>
  <si>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</si>
  <si>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</si>
  <si>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</si>
  <si>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</si>
  <si>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</si>
  <si>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</si>
  <si>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</si>
  <si>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</si>
  <si>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</si>
  <si>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</si>
  <si>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</si>
  <si>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</si>
  <si>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</si>
  <si>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</si>
  <si>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</si>
  <si>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</si>
  <si>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</si>
  <si>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</si>
  <si>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</si>
  <si>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</si>
  <si>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</si>
  <si>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</si>
  <si>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</si>
  <si>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</si>
  <si>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</si>
  <si>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</si>
  <si>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</si>
  <si>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</si>
  <si>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</si>
  <si>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</si>
  <si>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</si>
  <si>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</si>
  <si>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</si>
  <si>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</si>
  <si>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</si>
  <si>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</si>
  <si>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</si>
  <si>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</si>
  <si>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</si>
  <si>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</si>
  <si>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</si>
  <si>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</si>
  <si>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</si>
  <si>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</si>
  <si>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</si>
  <si>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</si>
  <si>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</si>
  <si>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</si>
  <si>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</si>
  <si>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</si>
  <si>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</si>
  <si>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</si>
  <si>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</si>
  <si>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</si>
  <si>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</si>
  <si>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</si>
  <si>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</si>
  <si>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</si>
  <si>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</si>
  <si>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</si>
  <si>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</si>
  <si>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</si>
  <si>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</si>
  <si>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</si>
  <si>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</si>
  <si>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</si>
  <si>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</si>
  <si>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</si>
  <si>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</si>
  <si>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</si>
  <si>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</si>
  <si>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</si>
  <si>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</si>
  <si>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</si>
  <si>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</si>
  <si>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</si>
  <si>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</si>
  <si>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</si>
  <si>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</si>
  <si>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</si>
  <si>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</si>
  <si>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</si>
  <si>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</si>
  <si>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</si>
  <si>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</si>
  <si>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</si>
  <si>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</si>
  <si>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</si>
  <si>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</si>
  <si>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</si>
  <si>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</si>
  <si>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</si>
  <si>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</si>
  <si>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</si>
  <si>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</si>
  <si>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</si>
  <si>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</si>
  <si>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</si>
  <si>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</si>
  <si>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</si>
  <si>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</si>
  <si>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</si>
  <si>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</si>
  <si>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</si>
  <si>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</si>
  <si>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</si>
  <si>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</si>
  <si>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</si>
  <si>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</si>
  <si>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</si>
  <si>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</si>
  <si>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</si>
  <si>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</si>
  <si>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</si>
  <si>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</si>
  <si>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</si>
  <si>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</si>
  <si>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</si>
  <si>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</si>
  <si>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</si>
  <si>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</si>
  <si>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</si>
  <si>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</si>
  <si>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</si>
  <si>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</si>
  <si>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</si>
  <si>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</si>
  <si>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</si>
  <si>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</si>
  <si>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</si>
  <si>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</si>
  <si>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</si>
  <si>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</si>
  <si>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</si>
  <si>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</si>
  <si>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</si>
  <si>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</si>
  <si>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</si>
  <si>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</si>
  <si>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</si>
  <si>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</si>
  <si>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</si>
  <si>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</si>
  <si>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</si>
  <si>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</si>
  <si>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</si>
  <si>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</si>
  <si>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</si>
  <si>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</si>
  <si>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</si>
  <si>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</si>
  <si>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</si>
  <si>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</si>
  <si>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</si>
  <si>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</si>
  <si>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</si>
  <si>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</si>
  <si>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</si>
  <si>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</si>
  <si>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</si>
  <si>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</si>
  <si>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</si>
  <si>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</si>
  <si>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</si>
  <si>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</si>
  <si>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</si>
  <si>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</si>
  <si>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</si>
  <si>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</si>
  <si>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</si>
  <si>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</si>
  <si>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</si>
  <si>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</si>
  <si>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</si>
  <si>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</si>
  <si>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</si>
  <si>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</si>
  <si>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</si>
  <si>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</si>
  <si>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</si>
  <si>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</si>
  <si>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</si>
  <si>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</si>
  <si>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</si>
  <si>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</si>
  <si>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</si>
  <si>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</si>
  <si>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</si>
  <si>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</si>
  <si>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</si>
  <si>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</si>
  <si>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</si>
  <si>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</si>
  <si>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</si>
  <si>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</si>
  <si>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</si>
  <si>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</si>
  <si>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</si>
  <si>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</si>
  <si>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</si>
  <si>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</si>
  <si>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</si>
  <si>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</si>
  <si>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</si>
  <si>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</si>
  <si>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</si>
  <si>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</si>
  <si>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</si>
  <si>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</si>
  <si>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</si>
  <si>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</si>
  <si>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</si>
  <si>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</si>
  <si>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</si>
  <si>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</si>
  <si>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</si>
  <si>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</si>
  <si>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</si>
  <si>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</si>
  <si>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</si>
  <si>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</si>
  <si>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</si>
  <si>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</si>
  <si>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</si>
  <si>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</si>
  <si>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</si>
  <si>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</si>
  <si>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</si>
  <si>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</si>
  <si>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</si>
  <si>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</si>
  <si>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</si>
  <si>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</si>
  <si>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</si>
  <si>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</si>
  <si>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</si>
  <si>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</si>
  <si>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</si>
  <si>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</si>
  <si>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</si>
  <si>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</si>
  <si>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</si>
  <si>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</si>
  <si>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</si>
  <si>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</si>
  <si>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</si>
  <si>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</si>
  <si>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</si>
  <si>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</si>
  <si>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</si>
  <si>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</si>
  <si>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</si>
  <si>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</si>
  <si>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</si>
  <si>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</si>
  <si>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</si>
  <si>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</si>
  <si>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</si>
  <si>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</si>
  <si>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</si>
  <si>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</si>
  <si>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</si>
  <si>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</si>
  <si>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</si>
  <si>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</si>
  <si>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</si>
  <si>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</si>
  <si>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</si>
  <si>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</si>
  <si>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</si>
  <si>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</si>
  <si>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</si>
  <si>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</si>
  <si>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</si>
  <si>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</si>
  <si>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</si>
  <si>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</si>
  <si>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</si>
  <si>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</si>
  <si>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</si>
  <si>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</si>
  <si>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</si>
  <si>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</si>
  <si>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</si>
  <si>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</si>
  <si>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</si>
  <si>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</si>
  <si>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</si>
  <si>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</si>
  <si>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</si>
  <si>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</si>
  <si>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</si>
  <si>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</si>
  <si>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</si>
  <si>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</si>
  <si>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</si>
  <si>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</si>
  <si>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</si>
  <si>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</si>
  <si>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</si>
  <si>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</si>
  <si>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</si>
  <si>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</si>
  <si>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</si>
  <si>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</si>
  <si>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</si>
  <si>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</si>
  <si>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</si>
  <si>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</si>
  <si>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</si>
  <si>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</si>
  <si>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</si>
  <si>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</si>
  <si>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</si>
  <si>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</si>
  <si>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</si>
  <si>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</si>
  <si>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</si>
  <si>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</si>
  <si>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</si>
  <si>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</si>
  <si>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</si>
  <si>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</si>
  <si>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</si>
  <si>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</si>
  <si>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</si>
  <si>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</si>
  <si>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</si>
  <si>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</si>
  <si>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</si>
  <si>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</si>
  <si>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</si>
  <si>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</si>
  <si>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</si>
  <si>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</si>
  <si>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</si>
  <si>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</si>
  <si>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</si>
  <si>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</si>
  <si>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</si>
  <si>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</si>
  <si>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</si>
  <si>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</si>
  <si>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</si>
  <si>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</si>
  <si>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</si>
  <si>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</si>
  <si>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</si>
  <si>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</si>
  <si>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</si>
  <si>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</si>
  <si>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</si>
  <si>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</si>
  <si>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</si>
  <si>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</si>
  <si>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</si>
  <si>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</si>
  <si>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</si>
  <si>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</si>
  <si>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</si>
  <si>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</si>
  <si>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</si>
  <si>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</si>
  <si>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</si>
  <si>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</si>
  <si>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</si>
  <si>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</si>
  <si>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</si>
  <si>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</si>
  <si>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</si>
  <si>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</si>
  <si>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</si>
  <si>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</si>
  <si>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</si>
  <si>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</si>
  <si>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</si>
  <si>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</si>
  <si>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</si>
  <si>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</si>
  <si>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</si>
  <si>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</si>
  <si>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</si>
  <si>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</si>
  <si>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</si>
  <si>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</si>
  <si>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</si>
  <si>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</si>
  <si>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</si>
  <si>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</si>
  <si>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</si>
  <si>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</si>
  <si>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</si>
  <si>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</si>
  <si>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</si>
  <si>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</si>
  <si>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</si>
  <si>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</si>
  <si>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</si>
  <si>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</si>
  <si>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</si>
  <si>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</si>
  <si>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</si>
  <si>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</si>
  <si>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</si>
  <si>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</si>
  <si>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</si>
  <si>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</si>
  <si>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</si>
  <si>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</si>
  <si>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</si>
  <si>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</si>
  <si>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</si>
  <si>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</si>
  <si>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</si>
  <si>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</si>
  <si>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</si>
  <si>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</si>
  <si>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</si>
  <si>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</si>
  <si>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</si>
  <si>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</si>
  <si>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</si>
  <si>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</si>
  <si>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</si>
  <si>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</si>
  <si>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</si>
  <si>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</si>
  <si>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</si>
  <si>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</si>
  <si>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</si>
  <si>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</si>
  <si>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</si>
  <si>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</si>
  <si>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</si>
  <si>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</si>
  <si>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</si>
  <si>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</si>
  <si>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</si>
  <si>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</si>
  <si>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</si>
  <si>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</si>
  <si>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</si>
  <si>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</si>
  <si>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</si>
  <si>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</si>
  <si>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</si>
  <si>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</si>
  <si>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</si>
  <si>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</si>
  <si>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</si>
  <si>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</si>
  <si>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</si>
  <si>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</si>
  <si>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</si>
  <si>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</si>
  <si>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</si>
  <si>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</si>
  <si>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</si>
  <si>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</si>
  <si>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</si>
  <si>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</si>
  <si>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</si>
  <si>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</si>
  <si>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</si>
  <si>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</si>
  <si>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</si>
  <si>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</si>
  <si>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</si>
  <si>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</si>
  <si>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</si>
  <si>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</si>
  <si>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</si>
  <si>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</si>
  <si>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</si>
  <si>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</si>
  <si>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</si>
  <si>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</si>
  <si>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</si>
  <si>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</si>
  <si>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</si>
  <si>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</si>
  <si>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</si>
  <si>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</si>
  <si>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</si>
  <si>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</si>
  <si>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</si>
  <si>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</si>
  <si>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</si>
  <si>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</si>
  <si>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</si>
  <si>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</si>
  <si>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</si>
  <si>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</si>
  <si>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</si>
  <si>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</si>
  <si>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</si>
  <si>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</si>
  <si>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</si>
  <si>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</si>
  <si>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</si>
  <si>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</si>
  <si>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</si>
  <si>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</si>
  <si>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</si>
  <si>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</si>
  <si>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</si>
  <si>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</si>
  <si>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</si>
  <si>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</si>
  <si>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</si>
  <si>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</si>
  <si>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</si>
  <si>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</si>
  <si>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</si>
  <si>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</si>
  <si>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</si>
  <si>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</si>
  <si>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</si>
  <si>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</si>
  <si>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</si>
  <si>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</si>
  <si>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</si>
  <si>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</si>
  <si>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</si>
  <si>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</si>
  <si>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</si>
  <si>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</si>
  <si>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</si>
  <si>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</si>
  <si>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</si>
  <si>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</si>
  <si>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</si>
  <si>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</si>
  <si>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</si>
  <si>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</si>
  <si>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</si>
  <si>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</si>
  <si>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</si>
  <si>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</si>
  <si>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</si>
  <si>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</si>
  <si>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</si>
  <si>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</si>
  <si>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</si>
  <si>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</si>
  <si>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</si>
  <si>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</si>
  <si>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</si>
  <si>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</si>
  <si>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</si>
  <si>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</si>
  <si>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</si>
  <si>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</si>
  <si>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</si>
  <si>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</si>
  <si>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</si>
  <si>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</si>
  <si>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</si>
  <si>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</si>
  <si>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</si>
  <si>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</si>
  <si>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</si>
  <si>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</si>
  <si>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</si>
  <si>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</si>
  <si>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</si>
  <si>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</si>
  <si>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</si>
  <si>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</si>
  <si>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</si>
  <si>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</si>
  <si>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</si>
  <si>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</si>
  <si>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</si>
  <si>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</si>
  <si>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</si>
  <si>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</si>
  <si>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</si>
  <si>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</si>
  <si>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</si>
  <si>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</si>
  <si>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</si>
  <si>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</si>
  <si>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</si>
  <si>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</si>
  <si>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</si>
  <si>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</si>
  <si>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</si>
  <si>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</si>
  <si>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</si>
  <si>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</si>
  <si>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</si>
  <si>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</si>
  <si>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</si>
  <si>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</si>
  <si>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</si>
  <si>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</si>
  <si>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</si>
  <si>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</si>
  <si>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</si>
  <si>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</si>
  <si>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</si>
  <si>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</si>
  <si>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</si>
  <si>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</si>
  <si>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</si>
  <si>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</si>
  <si>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</si>
  <si>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</si>
  <si>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</si>
  <si>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</si>
  <si>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</si>
  <si>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</si>
  <si>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</si>
  <si>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</si>
  <si>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</si>
  <si>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</si>
  <si>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</si>
  <si>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</si>
  <si>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</si>
  <si>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</si>
  <si>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</si>
  <si>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</si>
  <si>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</si>
  <si>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</si>
  <si>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</si>
  <si>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</si>
  <si>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</si>
  <si>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</si>
  <si>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</si>
  <si>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</si>
  <si>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</si>
  <si>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</si>
  <si>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</si>
  <si>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</si>
  <si>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</si>
  <si>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</si>
  <si>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</si>
  <si>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</si>
  <si>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</si>
  <si>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</si>
  <si>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</si>
  <si>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</si>
  <si>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</si>
  <si>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</si>
  <si>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</si>
  <si>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</si>
  <si>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</si>
  <si>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</si>
  <si>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</si>
  <si>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</si>
  <si>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</si>
  <si>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</si>
  <si>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</si>
  <si>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</si>
  <si>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</si>
  <si>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</si>
  <si>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</si>
  <si>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</si>
  <si>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</si>
  <si>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</si>
  <si>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</si>
  <si>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</si>
  <si>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</si>
  <si>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</si>
  <si>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</si>
  <si>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</si>
  <si>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</si>
  <si>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</si>
  <si>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</si>
  <si>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</si>
  <si>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</si>
  <si>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</si>
  <si>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</si>
  <si>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</si>
  <si>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</si>
  <si>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</si>
  <si>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</si>
  <si>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</si>
  <si>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</si>
  <si>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</si>
  <si>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</si>
  <si>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</si>
  <si>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</si>
  <si>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</si>
  <si>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</si>
  <si>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</si>
  <si>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</si>
  <si>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</si>
  <si>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</si>
  <si>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</si>
  <si>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</si>
  <si>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</si>
  <si>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</si>
  <si>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</si>
  <si>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</si>
  <si>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</si>
  <si>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</si>
  <si>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</si>
  <si>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</si>
  <si>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</si>
  <si>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</si>
  <si>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</si>
  <si>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</si>
  <si>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</si>
  <si>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</si>
  <si>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</si>
  <si>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</si>
  <si>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</si>
  <si>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</si>
  <si>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</si>
  <si>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</si>
  <si>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</si>
  <si>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</si>
  <si>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</si>
  <si>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</si>
  <si>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</si>
  <si>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</si>
  <si>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</si>
  <si>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</si>
  <si>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</si>
  <si>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</si>
  <si>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</si>
  <si>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</si>
  <si>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</si>
  <si>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</si>
  <si>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</si>
  <si>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</si>
  <si>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</si>
  <si>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</si>
  <si>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</si>
  <si>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</si>
  <si>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</si>
  <si>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</si>
  <si>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</si>
  <si>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</si>
  <si>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</si>
  <si>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</si>
  <si>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</si>
  <si>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</si>
  <si>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</si>
  <si>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</si>
  <si>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</si>
  <si>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</si>
  <si>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</si>
  <si>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</si>
  <si>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</si>
  <si>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</si>
  <si>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</si>
  <si>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</si>
  <si>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</si>
  <si>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</si>
  <si>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</si>
  <si>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</si>
  <si>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</si>
  <si>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</si>
  <si>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</si>
  <si>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</si>
  <si>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</si>
  <si>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</si>
  <si>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</si>
  <si>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</si>
  <si>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</si>
  <si>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</si>
  <si>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</si>
  <si>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</si>
  <si>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</si>
  <si>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</si>
  <si>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</si>
  <si>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</si>
  <si>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</si>
  <si>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</si>
  <si>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</si>
  <si>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</si>
  <si>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</si>
  <si>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</si>
  <si>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</si>
  <si>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</si>
  <si>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</si>
  <si>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</si>
  <si>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</si>
  <si>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</si>
  <si>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</si>
  <si>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</si>
  <si>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</si>
  <si>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</si>
  <si>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</si>
  <si>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</si>
  <si>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</si>
  <si>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</si>
  <si>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</si>
  <si>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</si>
  <si>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</si>
  <si>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</si>
  <si>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</si>
  <si>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</si>
  <si>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</si>
  <si>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</si>
  <si>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</si>
  <si>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</si>
  <si>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</si>
  <si>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</si>
  <si>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</si>
  <si>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</si>
  <si>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</si>
  <si>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</si>
  <si>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</si>
  <si>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</si>
  <si>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</si>
  <si>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</si>
  <si>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</si>
  <si>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</si>
  <si>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</si>
  <si>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</si>
  <si>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</si>
  <si>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</si>
  <si>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</si>
  <si>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</si>
  <si>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</si>
  <si>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</si>
  <si>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</si>
  <si>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</si>
  <si>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</si>
  <si>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</si>
  <si>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</si>
  <si>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</si>
  <si>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</si>
  <si>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</si>
  <si>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</si>
  <si>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</si>
  <si>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</si>
  <si>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</si>
  <si>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</si>
  <si>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</si>
  <si>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</si>
  <si>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</si>
  <si>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</si>
  <si>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</si>
  <si>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</si>
  <si>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</si>
  <si>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</si>
  <si>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</si>
  <si>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</si>
  <si>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</si>
  <si>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</si>
  <si>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</si>
  <si>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</si>
  <si>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</si>
  <si>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</si>
  <si>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</si>
  <si>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</si>
  <si>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</si>
  <si>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</si>
  <si>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</si>
  <si>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</si>
  <si>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</si>
  <si>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</si>
  <si>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</si>
  <si>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</si>
  <si>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</si>
  <si>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</si>
  <si>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</si>
  <si>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</si>
  <si>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</si>
  <si>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</si>
  <si>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</si>
  <si>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</si>
  <si>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</si>
  <si>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</si>
  <si>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</si>
  <si>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</si>
  <si>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</si>
  <si>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</si>
  <si>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</si>
  <si>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</si>
  <si>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</si>
  <si>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</si>
  <si>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</si>
  <si>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</si>
  <si>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</si>
  <si>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</si>
  <si>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</si>
  <si>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</si>
  <si>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</si>
  <si>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</si>
  <si>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</si>
  <si>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</si>
  <si>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</si>
  <si>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</si>
  <si>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</si>
  <si>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</si>
  <si>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</si>
  <si>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</si>
  <si>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</si>
  <si>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</si>
  <si>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</si>
  <si>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</si>
  <si>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</si>
  <si>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</si>
  <si>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</si>
  <si>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</si>
  <si>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</si>
  <si>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</si>
  <si>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</si>
  <si>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</si>
  <si>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</si>
  <si>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</si>
  <si>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</si>
  <si>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</si>
  <si>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</si>
  <si>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</si>
  <si>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</si>
  <si>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</si>
  <si>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</si>
  <si>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</si>
  <si>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</si>
  <si>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</si>
  <si>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</si>
  <si>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</si>
  <si>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</si>
  <si>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</si>
  <si>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</si>
  <si>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</si>
  <si>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</si>
  <si>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</si>
  <si>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</si>
  <si>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</si>
  <si>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</si>
  <si>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</si>
  <si>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</si>
  <si>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</si>
  <si>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</si>
  <si>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</si>
  <si>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</si>
  <si>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</si>
  <si>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</si>
  <si>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</si>
  <si>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</si>
  <si>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</si>
  <si>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</si>
  <si>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</si>
  <si>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</si>
  <si>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</si>
  <si>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</si>
  <si>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</si>
  <si>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</si>
  <si>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</si>
  <si>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</si>
  <si>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</si>
  <si>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</si>
  <si>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</si>
  <si>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</si>
  <si>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</si>
  <si>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</si>
  <si>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</si>
  <si>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</si>
  <si>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</si>
  <si>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</si>
  <si>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</si>
  <si>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</si>
  <si>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</si>
  <si>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</si>
  <si>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</si>
  <si>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</si>
  <si>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</si>
  <si>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</si>
  <si>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</si>
  <si>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</si>
  <si>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</si>
  <si>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</si>
  <si>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</si>
  <si>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</si>
  <si>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</si>
  <si>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</si>
  <si>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</si>
  <si>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</si>
  <si>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</si>
  <si>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</si>
  <si>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</si>
  <si>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</si>
  <si>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</si>
  <si>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</si>
  <si>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</si>
  <si>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</si>
  <si>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</si>
  <si>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</si>
  <si>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</si>
  <si>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</si>
  <si>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</si>
  <si>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</si>
  <si>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</si>
  <si>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</si>
  <si>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</si>
  <si>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</si>
  <si>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</si>
  <si>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</si>
  <si>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</si>
  <si>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</si>
  <si>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</si>
  <si>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</si>
  <si>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</si>
  <si>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</si>
  <si>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</si>
  <si>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</si>
  <si>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</si>
  <si>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</si>
  <si>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</si>
  <si>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</si>
  <si>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</si>
  <si>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</si>
  <si>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</si>
  <si>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</si>
  <si>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</si>
  <si>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</si>
  <si>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</si>
  <si>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</si>
  <si>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</si>
  <si>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</si>
  <si>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</si>
  <si>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</si>
  <si>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</si>
  <si>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</si>
  <si>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</si>
  <si>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</si>
  <si>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</si>
  <si>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</si>
  <si>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</si>
  <si>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</si>
  <si>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</si>
  <si>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</si>
  <si>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</si>
  <si>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</si>
  <si>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</si>
  <si>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</si>
  <si>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</si>
  <si>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</si>
  <si>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</si>
  <si>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</si>
  <si>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</si>
  <si>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</si>
  <si>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</si>
  <si>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</si>
  <si>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</si>
  <si>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</si>
  <si>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</si>
  <si>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</si>
  <si>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</si>
  <si>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</si>
  <si>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</si>
  <si>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</si>
  <si>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</si>
  <si>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</si>
  <si>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</si>
  <si>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</si>
  <si>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</si>
  <si>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</si>
  <si>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</si>
  <si>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</si>
  <si>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</si>
  <si>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</si>
  <si>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</si>
  <si>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</si>
  <si>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</si>
  <si>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</si>
  <si>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</si>
  <si>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</si>
  <si>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</si>
  <si>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</si>
  <si>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</si>
  <si>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</si>
  <si>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</si>
  <si>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</si>
  <si>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</si>
  <si>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</si>
  <si>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</si>
  <si>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</si>
  <si>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</si>
  <si>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</si>
  <si>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</si>
  <si>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</si>
  <si>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</si>
  <si>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</si>
  <si>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</si>
  <si>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</si>
  <si>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</si>
  <si>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</si>
  <si>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</si>
  <si>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</si>
  <si>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</si>
  <si>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</si>
  <si>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</si>
  <si>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</si>
  <si>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</si>
  <si>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</si>
  <si>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</si>
  <si>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</si>
  <si>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</si>
  <si>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</si>
  <si>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</si>
  <si>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</si>
  <si>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</si>
  <si>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</si>
  <si>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</si>
  <si>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</si>
  <si>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</si>
  <si>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</si>
  <si>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</si>
  <si>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</si>
  <si>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</si>
  <si>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</si>
  <si>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</si>
  <si>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</si>
  <si>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</si>
  <si>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</si>
  <si>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</si>
  <si>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</si>
  <si>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</si>
  <si>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</si>
  <si>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</si>
  <si>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</si>
  <si>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</si>
  <si>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</si>
  <si>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</si>
  <si>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</si>
  <si>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</si>
  <si>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</si>
  <si>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</si>
  <si>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</si>
  <si>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</si>
  <si>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</si>
  <si>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</si>
  <si>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</si>
  <si>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</si>
  <si>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</si>
  <si>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</si>
  <si>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</si>
  <si>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</si>
  <si>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</si>
  <si>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</si>
  <si>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</si>
  <si>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</si>
  <si>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</si>
  <si>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</si>
  <si>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</si>
  <si>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</si>
  <si>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</si>
  <si>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</si>
  <si>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</si>
  <si>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</si>
  <si>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</si>
  <si>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</si>
  <si>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</si>
  <si>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</si>
  <si>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</si>
  <si>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</si>
  <si>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</si>
  <si>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</si>
  <si>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</si>
  <si>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</si>
  <si>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</si>
  <si>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</si>
  <si>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</si>
  <si>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</si>
  <si>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</si>
  <si>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</si>
  <si>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</si>
  <si>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</si>
  <si>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</si>
  <si>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</si>
  <si>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</si>
  <si>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</si>
  <si>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</si>
  <si>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</si>
  <si>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</si>
  <si>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</si>
  <si>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</si>
  <si>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</si>
  <si>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</si>
  <si>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</si>
  <si>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</si>
  <si>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</si>
  <si>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</si>
  <si>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</si>
  <si>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</si>
  <si>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</si>
  <si>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</si>
  <si>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</si>
  <si>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</si>
  <si>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</si>
  <si>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</si>
  <si>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</si>
  <si>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</si>
  <si>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</si>
  <si>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</si>
  <si>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</si>
  <si>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</si>
  <si>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</si>
  <si>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</si>
  <si>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</si>
  <si>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</si>
  <si>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</si>
  <si>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</si>
  <si>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</si>
  <si>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</si>
  <si>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</si>
  <si>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</si>
  <si>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</si>
  <si>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</si>
  <si>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</si>
  <si>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</si>
  <si>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</si>
  <si>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</si>
  <si>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</si>
  <si>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</si>
  <si>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</si>
  <si>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</si>
  <si>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</si>
  <si>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</si>
  <si>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</si>
  <si>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</si>
  <si>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</si>
  <si>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</si>
  <si>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</si>
  <si>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</si>
  <si>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</si>
  <si>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</si>
  <si>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</si>
  <si>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</si>
  <si>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</si>
  <si>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</si>
  <si>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</si>
  <si>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</si>
  <si>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</si>
  <si>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</si>
  <si>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</si>
  <si>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</si>
  <si>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</si>
  <si>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</si>
  <si>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</si>
  <si>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</si>
  <si>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</si>
  <si>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</si>
  <si>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</si>
  <si>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</si>
  <si>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</si>
  <si>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</si>
  <si>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</si>
  <si>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</si>
  <si>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</si>
  <si>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</si>
  <si>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</si>
  <si>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</si>
  <si>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</si>
  <si>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</si>
  <si>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</si>
  <si>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</si>
  <si>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</si>
  <si>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</si>
  <si>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</si>
  <si>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</si>
  <si>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</si>
  <si>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</si>
  <si>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</si>
  <si>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</si>
  <si>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</si>
  <si>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</si>
  <si>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</si>
  <si>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</si>
  <si>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</si>
  <si>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</si>
  <si>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</si>
  <si>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</si>
  <si>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</si>
  <si>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</si>
  <si>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</si>
  <si>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</si>
  <si>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</si>
  <si>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</si>
  <si>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</si>
  <si>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</si>
  <si>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</si>
  <si>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</si>
  <si>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</si>
  <si>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</si>
  <si>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</si>
  <si>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</si>
  <si>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</si>
  <si>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</si>
  <si>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</si>
  <si>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</si>
  <si>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</si>
  <si>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</si>
  <si>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</si>
  <si>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</si>
  <si>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</si>
  <si>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</si>
  <si>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</si>
  <si>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</si>
  <si>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</si>
  <si>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</si>
  <si>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</si>
  <si>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</si>
  <si>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</si>
  <si>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</si>
  <si>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</si>
  <si>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</si>
  <si>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</si>
  <si>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</si>
  <si>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</si>
  <si>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</si>
  <si>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</si>
  <si>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</si>
  <si>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</si>
  <si>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</si>
  <si>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</si>
  <si>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</si>
  <si>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</si>
  <si>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</si>
  <si>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</si>
  <si>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</si>
  <si>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</si>
  <si>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</si>
  <si>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</si>
  <si>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</si>
  <si>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</si>
  <si>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</si>
  <si>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</si>
  <si>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</si>
  <si>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</si>
  <si>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</si>
  <si>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</si>
  <si>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</si>
  <si>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</si>
  <si>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</si>
  <si>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</si>
  <si>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</si>
  <si>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</si>
  <si>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</si>
  <si>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</si>
  <si>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</si>
  <si>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</si>
  <si>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</si>
  <si>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</si>
  <si>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</si>
  <si>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</si>
  <si>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</si>
  <si>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</si>
  <si>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</si>
  <si>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</si>
  <si>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</si>
  <si>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</si>
  <si>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</si>
  <si>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</si>
  <si>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</si>
  <si>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</si>
  <si>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</si>
  <si>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</si>
  <si>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</si>
  <si>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</si>
  <si>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</si>
  <si>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</si>
  <si>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</si>
  <si>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</si>
  <si>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</si>
  <si>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</si>
  <si>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</si>
  <si>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</si>
  <si>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</si>
  <si>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</si>
  <si>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</si>
  <si>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</si>
  <si>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</si>
  <si>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</si>
  <si>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</si>
  <si>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</si>
  <si>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</si>
  <si>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</si>
  <si>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</si>
  <si>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</si>
  <si>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</si>
  <si>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</si>
  <si>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</si>
  <si>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</si>
  <si>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</si>
  <si>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</si>
  <si>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</si>
  <si>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</si>
  <si>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</si>
  <si>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</si>
  <si>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</si>
  <si>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</si>
  <si>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</si>
  <si>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</si>
  <si>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</si>
  <si>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</si>
  <si>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</si>
  <si>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</si>
  <si>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</si>
  <si>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</si>
  <si>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</si>
  <si>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</si>
  <si>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</si>
  <si>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</si>
  <si>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</si>
  <si>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</si>
  <si>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</si>
  <si>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</si>
  <si>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</si>
  <si>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</si>
  <si>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</si>
  <si>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</si>
  <si>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</si>
  <si>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</si>
  <si>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</si>
  <si>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</si>
  <si>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</si>
  <si>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</si>
  <si>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</si>
  <si>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</si>
  <si>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</si>
  <si>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</si>
  <si>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</si>
  <si>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</si>
  <si>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</si>
  <si>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</si>
  <si>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</si>
  <si>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</si>
  <si>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</si>
  <si>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</si>
  <si>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</si>
  <si>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</si>
  <si>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</si>
  <si>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</si>
  <si>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</si>
  <si>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</si>
  <si>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</si>
  <si>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</si>
  <si>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</si>
  <si>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</si>
  <si>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</si>
  <si>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</si>
  <si>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</si>
  <si>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</si>
  <si>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</si>
  <si>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</si>
  <si>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</si>
  <si>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</si>
  <si>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</si>
  <si>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</si>
  <si>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</si>
  <si>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</si>
  <si>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</si>
  <si>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</si>
  <si>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</si>
  <si>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</si>
  <si>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</si>
  <si>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</si>
  <si>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</si>
  <si>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</si>
  <si>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</si>
  <si>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</si>
  <si>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</si>
  <si>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</si>
  <si>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</si>
  <si>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</si>
  <si>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</si>
  <si>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</si>
  <si>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</si>
  <si>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</si>
  <si>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</si>
  <si>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</si>
  <si>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</si>
  <si>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</si>
  <si>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</si>
  <si>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</si>
  <si>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</si>
  <si>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</si>
  <si>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</si>
  <si>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</si>
  <si>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</si>
  <si>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</si>
  <si>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</si>
  <si>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</si>
  <si>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</si>
  <si>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</si>
  <si>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</si>
  <si>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</si>
  <si>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</si>
  <si>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</si>
  <si>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</si>
  <si>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</si>
  <si>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</si>
  <si>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</si>
  <si>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</si>
  <si>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</si>
  <si>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</si>
  <si>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</si>
  <si>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</si>
  <si>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</si>
  <si>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</si>
  <si>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</si>
  <si>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</si>
  <si>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</si>
  <si>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</si>
  <si>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</si>
  <si>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</si>
  <si>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</si>
  <si>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</si>
  <si>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</si>
  <si>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</si>
  <si>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</si>
  <si>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</si>
  <si>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</si>
  <si>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</si>
  <si>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</si>
  <si>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</si>
  <si>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</si>
  <si>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</si>
  <si>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</si>
  <si>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</si>
  <si>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</si>
  <si>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</si>
  <si>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</si>
  <si>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</si>
  <si>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</si>
  <si>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</si>
  <si>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</si>
  <si>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</si>
  <si>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</si>
  <si>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</si>
  <si>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</si>
  <si>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</si>
  <si>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</si>
  <si>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</si>
  <si>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</si>
  <si>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</si>
  <si>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</si>
  <si>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</si>
  <si>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</si>
  <si>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</si>
  <si>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</si>
  <si>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</si>
  <si>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</si>
  <si>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</si>
  <si>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</si>
  <si>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</si>
  <si>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</si>
  <si>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</si>
  <si>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</si>
  <si>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</si>
  <si>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</si>
  <si>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</si>
  <si>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</si>
  <si>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</si>
  <si>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</si>
  <si>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</si>
  <si>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</si>
  <si>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</si>
  <si>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</si>
  <si>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</si>
  <si>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</si>
  <si>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</si>
  <si>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</si>
  <si>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</si>
  <si>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</si>
  <si>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</si>
  <si>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</si>
  <si>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</si>
  <si>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</si>
  <si>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</si>
  <si>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</si>
  <si>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</si>
  <si>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</si>
  <si>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</si>
  <si>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</si>
  <si>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</si>
  <si>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</si>
  <si>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</si>
  <si>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</si>
  <si>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</si>
  <si>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</si>
  <si>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</si>
  <si>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</si>
  <si>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</si>
  <si>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</si>
  <si>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</si>
  <si>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</si>
  <si>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</si>
  <si>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</si>
  <si>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</si>
  <si>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</si>
  <si>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</si>
  <si>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</si>
  <si>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</si>
  <si>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</si>
  <si>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</si>
  <si>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</si>
  <si>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</si>
  <si>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</si>
  <si>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</si>
  <si>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</si>
  <si>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</si>
  <si>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</si>
  <si>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</si>
  <si>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</si>
  <si>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</si>
  <si>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</si>
  <si>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</si>
  <si>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</si>
  <si>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</si>
  <si>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</si>
  <si>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</si>
  <si>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</si>
  <si>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</si>
  <si>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</si>
  <si>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</si>
  <si>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</si>
  <si>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</si>
  <si>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</si>
  <si>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</si>
  <si>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</si>
  <si>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</si>
  <si>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</si>
  <si>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</si>
  <si>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</si>
  <si>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</si>
  <si>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</si>
  <si>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</si>
  <si>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</si>
  <si>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</si>
  <si>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</si>
  <si>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</si>
  <si>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</si>
  <si>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</si>
  <si>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</si>
  <si>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</si>
  <si>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</si>
  <si>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</si>
  <si>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</si>
  <si>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</si>
  <si>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</si>
  <si>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</si>
  <si>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</si>
  <si>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</si>
  <si>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</si>
  <si>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</si>
  <si>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</si>
  <si>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</si>
  <si>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</si>
  <si>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</si>
  <si>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</si>
  <si>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</si>
  <si>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</si>
  <si>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</si>
  <si>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</si>
  <si>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</si>
  <si>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</si>
  <si>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</si>
  <si>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</si>
  <si>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</si>
  <si>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</si>
  <si>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</si>
  <si>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</si>
  <si>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</si>
  <si>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</si>
  <si>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</si>
  <si>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</si>
  <si>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</si>
  <si>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</si>
  <si>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</si>
  <si>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</si>
  <si>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</si>
  <si>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</si>
  <si>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</si>
  <si>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</si>
  <si>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</si>
  <si>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</si>
  <si>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</si>
  <si>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</si>
  <si>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</si>
  <si>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</si>
  <si>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</si>
  <si>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</si>
  <si>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</si>
  <si>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</si>
  <si>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</si>
  <si>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</si>
  <si>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</si>
  <si>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</si>
  <si>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</si>
  <si>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</si>
  <si>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</si>
  <si>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</si>
  <si>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</si>
  <si>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</si>
  <si>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</si>
  <si>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</si>
  <si>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</si>
  <si>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</si>
  <si>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</si>
  <si>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</si>
  <si>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</si>
  <si>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</si>
  <si>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</si>
  <si>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</si>
  <si>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</si>
  <si>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</si>
  <si>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</si>
  <si>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</si>
  <si>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</si>
  <si>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</si>
  <si>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</si>
  <si>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</si>
  <si>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</si>
  <si>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</si>
  <si>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</si>
  <si>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</si>
  <si>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</si>
  <si>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</si>
  <si>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</si>
  <si>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</si>
  <si>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</si>
  <si>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</si>
  <si>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</si>
  <si>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</si>
  <si>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</si>
  <si>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</si>
  <si>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</si>
  <si>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</si>
  <si>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</si>
  <si>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</si>
  <si>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</si>
  <si>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</si>
  <si>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</si>
  <si>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</si>
  <si>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</si>
  <si>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</si>
  <si>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</si>
  <si>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</si>
  <si>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</si>
  <si>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</si>
  <si>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</si>
  <si>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</si>
  <si>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</si>
  <si>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</si>
  <si>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</si>
  <si>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</si>
  <si>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</si>
  <si>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</si>
  <si>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</si>
  <si>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</si>
  <si>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</si>
  <si>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</si>
  <si>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</si>
  <si>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</si>
  <si>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</si>
  <si>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</si>
  <si>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</si>
  <si>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</si>
  <si>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</si>
  <si>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</si>
  <si>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</si>
  <si>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</si>
  <si>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</si>
  <si>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</si>
  <si>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</si>
  <si>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</si>
  <si>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</si>
  <si>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</si>
  <si>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</si>
  <si>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</si>
  <si>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</si>
  <si>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</si>
  <si>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</si>
  <si>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</si>
  <si>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</si>
  <si>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</si>
  <si>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</si>
  <si>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</si>
  <si>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</si>
  <si>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</si>
  <si>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</si>
  <si>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</si>
  <si>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</si>
  <si>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</si>
  <si>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</si>
  <si>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</si>
  <si>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</si>
  <si>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</si>
  <si>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</si>
  <si>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</si>
  <si>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</si>
  <si>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</si>
  <si>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</si>
  <si>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</si>
  <si>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</si>
  <si>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</si>
  <si>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</si>
  <si>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</si>
  <si>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</si>
  <si>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</si>
  <si>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</si>
  <si>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</si>
  <si>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</si>
  <si>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</si>
  <si>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</si>
  <si>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</si>
  <si>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</si>
  <si>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</si>
  <si>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</si>
  <si>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</si>
  <si>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</si>
  <si>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</si>
  <si>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</si>
  <si>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</si>
  <si>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</si>
  <si>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</si>
  <si>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</si>
  <si>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</si>
  <si>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</si>
  <si>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</si>
  <si>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</si>
  <si>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</si>
  <si>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</si>
  <si>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</si>
  <si>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</si>
  <si>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</si>
  <si>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</si>
  <si>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</si>
  <si>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</si>
  <si>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</si>
  <si>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</si>
  <si>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</si>
  <si>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</si>
  <si>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</si>
  <si>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</si>
  <si>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</si>
  <si>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</si>
  <si>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</si>
  <si>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</si>
  <si>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</si>
  <si>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</si>
  <si>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</si>
  <si>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</si>
  <si>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</si>
  <si>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</si>
  <si>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</si>
  <si>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</si>
  <si>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</si>
  <si>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</si>
  <si>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</si>
  <si>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</si>
  <si>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</si>
  <si>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</si>
  <si>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</si>
  <si>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</si>
  <si>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</si>
  <si>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</si>
  <si>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</si>
  <si>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</si>
  <si>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</si>
  <si>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</si>
  <si>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</si>
  <si>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</si>
  <si>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</si>
  <si>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</si>
  <si>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</si>
  <si>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</si>
  <si>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</si>
  <si>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</si>
  <si>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</si>
  <si>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</si>
  <si>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</si>
  <si>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</si>
  <si>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</si>
  <si>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</si>
  <si>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</si>
  <si>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</si>
  <si>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</si>
  <si>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</si>
  <si>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</si>
  <si>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</si>
  <si>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</si>
  <si>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</si>
  <si>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</si>
  <si>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</si>
  <si>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</si>
  <si>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</si>
  <si>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</si>
  <si>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</si>
  <si>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</si>
  <si>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</si>
  <si>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</si>
  <si>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</si>
  <si>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</si>
  <si>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</si>
  <si>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</si>
  <si>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</si>
  <si>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</si>
  <si>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</si>
  <si>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</si>
  <si>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</si>
  <si>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</si>
  <si>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</si>
  <si>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</si>
  <si>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</si>
  <si>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</si>
  <si>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</si>
  <si>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</si>
  <si>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</si>
  <si>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</si>
  <si>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</si>
  <si>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</si>
  <si>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</si>
  <si>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</si>
  <si>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</si>
  <si>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</si>
  <si>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</si>
  <si>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</si>
  <si>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</si>
  <si>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</si>
  <si>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</si>
  <si>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</si>
  <si>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</si>
  <si>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</si>
  <si>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</si>
  <si>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</si>
  <si>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</si>
  <si>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</si>
  <si>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</si>
  <si>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</si>
  <si>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</si>
  <si>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</si>
  <si>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</si>
  <si>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</si>
  <si>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</si>
  <si>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</si>
  <si>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</si>
  <si>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</si>
  <si>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</si>
  <si>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</si>
  <si>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</si>
  <si>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</si>
  <si>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</si>
  <si>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</si>
  <si>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</si>
  <si>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</si>
  <si>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</si>
  <si>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</si>
  <si>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</si>
  <si>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</si>
  <si>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</si>
  <si>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</si>
  <si>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</si>
  <si>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</si>
  <si>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</si>
  <si>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</si>
  <si>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</si>
  <si>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</si>
  <si>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</si>
  <si>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</si>
  <si>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</si>
  <si>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</si>
  <si>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</si>
  <si>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</si>
  <si>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</si>
  <si>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</si>
  <si>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</si>
  <si>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</si>
  <si>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</si>
  <si>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</si>
  <si>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</si>
  <si>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</si>
  <si>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</si>
  <si>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</si>
  <si>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</si>
  <si>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</si>
  <si>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</si>
  <si>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</si>
  <si>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</si>
  <si>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</si>
  <si>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</si>
  <si>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</si>
  <si>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</si>
  <si>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</si>
  <si>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</si>
  <si>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</si>
  <si>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</si>
  <si>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</si>
  <si>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</si>
  <si>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</si>
  <si>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</si>
  <si>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</si>
  <si>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</si>
  <si>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</si>
  <si>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</si>
  <si>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</si>
  <si>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</si>
  <si>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</si>
  <si>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</si>
  <si>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</si>
  <si>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</si>
  <si>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</si>
  <si>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</si>
  <si>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</si>
  <si>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</si>
  <si>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</si>
  <si>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</si>
  <si>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</si>
  <si>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</si>
  <si>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</si>
  <si>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</si>
  <si>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</si>
  <si>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</si>
  <si>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</si>
  <si>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</si>
  <si>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</si>
  <si>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</si>
  <si>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</si>
  <si>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</si>
  <si>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</si>
  <si>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</si>
  <si>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</si>
  <si>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</si>
  <si>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</si>
  <si>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</si>
  <si>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</si>
  <si>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</si>
  <si>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</si>
  <si>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</si>
  <si>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</si>
  <si>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</si>
  <si>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</si>
  <si>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</si>
  <si>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</si>
  <si>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</si>
  <si>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</si>
  <si>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</si>
  <si>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</si>
  <si>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</si>
  <si>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</si>
  <si>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</si>
  <si>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</si>
  <si>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</si>
  <si>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</si>
  <si>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</si>
  <si>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</si>
  <si>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</si>
  <si>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</si>
  <si>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</si>
  <si>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</si>
  <si>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</si>
  <si>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</si>
  <si>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</si>
  <si>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</si>
  <si>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</si>
  <si>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</si>
  <si>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</si>
  <si>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</si>
  <si>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</si>
  <si>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</si>
  <si>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</si>
  <si>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</si>
  <si>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</si>
  <si>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</si>
  <si>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</si>
  <si>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</si>
  <si>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</si>
  <si>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</si>
  <si>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</si>
  <si>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</si>
  <si>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</si>
  <si>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</si>
  <si>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</si>
  <si>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</si>
  <si>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</si>
  <si>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</si>
  <si>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</si>
  <si>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</si>
  <si>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</si>
  <si>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</si>
  <si>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</si>
  <si>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</si>
  <si>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</si>
  <si>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</si>
  <si>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</si>
  <si>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</si>
  <si>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</si>
  <si>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</si>
  <si>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</si>
  <si>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</si>
  <si>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</si>
  <si>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</si>
  <si>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</si>
  <si>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</si>
  <si>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</si>
  <si>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</si>
  <si>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</si>
  <si>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</si>
  <si>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</si>
  <si>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</si>
  <si>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</si>
  <si>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</si>
  <si>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</si>
  <si>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</si>
  <si>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</si>
  <si>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</si>
  <si>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</si>
  <si>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</si>
  <si>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</si>
  <si>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</si>
  <si>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</si>
  <si>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</si>
  <si>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</si>
  <si>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</si>
  <si>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</si>
  <si>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</si>
  <si>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</si>
  <si>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</si>
  <si>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</si>
  <si>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</si>
  <si>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</si>
  <si>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</si>
  <si>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</si>
  <si>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</si>
  <si>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</si>
  <si>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</si>
  <si>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</si>
  <si>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</si>
  <si>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</si>
  <si>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</si>
  <si>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</si>
  <si>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</si>
  <si>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</si>
  <si>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</si>
  <si>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</si>
  <si>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</si>
  <si>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</si>
  <si>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</si>
  <si>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</si>
  <si>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</si>
  <si>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</si>
  <si>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</si>
  <si>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</si>
  <si>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</si>
  <si>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</si>
  <si>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</si>
  <si>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</si>
  <si>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</si>
  <si>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</si>
  <si>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</si>
  <si>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</si>
  <si>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</si>
  <si>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</si>
  <si>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</si>
  <si>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</si>
  <si>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</si>
  <si>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</si>
  <si>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</si>
  <si>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</si>
  <si>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</si>
  <si>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</si>
  <si>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</si>
  <si>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</si>
  <si>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</si>
  <si>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</si>
  <si>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</si>
  <si>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</si>
  <si>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</si>
  <si>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</si>
  <si>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</si>
  <si>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</si>
  <si>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</si>
  <si>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</si>
  <si>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</si>
  <si>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</si>
  <si>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</si>
  <si>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</si>
  <si>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</si>
  <si>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</si>
  <si>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</si>
  <si>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</si>
  <si>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</si>
  <si>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</si>
  <si>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</si>
  <si>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</si>
  <si>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</si>
  <si>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</si>
  <si>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</si>
  <si>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</si>
  <si>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</si>
  <si>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</si>
  <si>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</si>
  <si>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</si>
  <si>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</si>
  <si>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</si>
  <si>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</si>
  <si>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</si>
  <si>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</si>
  <si>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</si>
  <si>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</si>
  <si>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</si>
  <si>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</si>
  <si>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</si>
  <si>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</si>
  <si>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</si>
  <si>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</si>
  <si>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</si>
  <si>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</si>
  <si>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</si>
  <si>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</si>
  <si>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</si>
  <si>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</si>
  <si>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</si>
  <si>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</si>
  <si>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</si>
  <si>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</si>
  <si>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</si>
  <si>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</si>
  <si>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</si>
  <si>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</si>
  <si>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</si>
  <si>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</si>
  <si>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</si>
  <si>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</si>
  <si>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</si>
  <si>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</si>
  <si>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</si>
  <si>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</si>
  <si>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</si>
  <si>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</si>
  <si>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</si>
  <si>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</si>
  <si>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</si>
  <si>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</si>
  <si>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</si>
  <si>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</si>
  <si>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</si>
  <si>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</si>
  <si>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</si>
  <si>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</si>
  <si>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</si>
  <si>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</si>
  <si>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</si>
  <si>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</si>
  <si>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</si>
  <si>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</si>
  <si>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</si>
  <si>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</si>
  <si>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</si>
  <si>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</si>
  <si>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</si>
  <si>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</si>
  <si>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</si>
  <si>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</si>
  <si>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</si>
  <si>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</si>
  <si>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</si>
  <si>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</si>
  <si>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</si>
  <si>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</si>
  <si>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</si>
  <si>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</si>
  <si>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</si>
  <si>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</si>
  <si>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</si>
  <si>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</si>
  <si>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</si>
  <si>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</si>
  <si>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</si>
  <si>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</si>
  <si>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</si>
  <si>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</si>
  <si>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</si>
  <si>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</si>
  <si>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</si>
  <si>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</si>
  <si>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</si>
  <si>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</si>
  <si>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</si>
  <si>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</si>
  <si>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</si>
  <si>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</si>
  <si>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</si>
  <si>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</si>
  <si>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</si>
  <si>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</si>
  <si>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</si>
  <si>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</si>
  <si>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</si>
  <si>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</si>
  <si>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</si>
  <si>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</si>
  <si>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</si>
  <si>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</si>
  <si>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</si>
  <si>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</si>
  <si>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</si>
  <si>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</si>
  <si>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</si>
  <si>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</si>
  <si>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</si>
  <si>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</si>
  <si>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</si>
  <si>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</si>
  <si>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</si>
  <si>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</si>
  <si>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</si>
  <si>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</si>
  <si>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</si>
  <si>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</si>
  <si>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</si>
  <si>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</si>
  <si>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</si>
  <si>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</si>
  <si>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</si>
  <si>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</si>
  <si>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</si>
  <si>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</si>
  <si>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</si>
  <si>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</si>
  <si>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</si>
  <si>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</si>
  <si>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</si>
  <si>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</si>
  <si>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</si>
  <si>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</si>
  <si>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</si>
  <si>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</si>
  <si>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</si>
  <si>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</si>
  <si>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</si>
  <si>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</si>
  <si>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</si>
  <si>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</si>
  <si>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</si>
  <si>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</si>
  <si>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</si>
  <si>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</si>
  <si>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</si>
  <si>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</si>
  <si>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</si>
  <si>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</si>
  <si>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</si>
  <si>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</si>
  <si>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</si>
  <si>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</si>
  <si>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</si>
  <si>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</si>
  <si>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</si>
  <si>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</si>
  <si>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</si>
  <si>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</si>
  <si>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</si>
  <si>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</si>
  <si>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</si>
  <si>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</si>
  <si>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</si>
  <si>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</si>
  <si>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</si>
  <si>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</si>
  <si>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</si>
  <si>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</si>
  <si>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</si>
  <si>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</si>
  <si>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</si>
  <si>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</si>
  <si>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</si>
  <si>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</si>
  <si>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</si>
  <si>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</si>
  <si>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</si>
  <si>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</si>
  <si>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</si>
  <si>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</si>
  <si>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</si>
  <si>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</si>
  <si>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</si>
  <si>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</si>
  <si>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</si>
  <si>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</si>
  <si>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</si>
  <si>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</si>
  <si>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</si>
  <si>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</si>
  <si>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</si>
  <si>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</si>
  <si>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</si>
  <si>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</si>
  <si>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</si>
  <si>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</si>
  <si>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</si>
  <si>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</si>
  <si>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</si>
  <si>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</si>
  <si>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</si>
  <si>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</si>
  <si>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</si>
  <si>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</si>
  <si>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</si>
  <si>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</si>
  <si>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</si>
  <si>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</si>
  <si>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</si>
  <si>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</si>
  <si>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</si>
  <si>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</si>
  <si>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</si>
  <si>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</si>
  <si>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</si>
  <si>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</si>
  <si>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</si>
  <si>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</si>
  <si>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</si>
  <si>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</si>
  <si>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</si>
  <si>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</si>
  <si>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</si>
  <si>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</si>
  <si>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</si>
  <si>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</si>
  <si>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</si>
  <si>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</si>
  <si>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</si>
  <si>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</si>
  <si>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</si>
  <si>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</si>
  <si>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</si>
  <si>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</si>
  <si>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</si>
  <si>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</si>
  <si>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</si>
  <si>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</si>
  <si>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</si>
  <si>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</si>
  <si>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</si>
  <si>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</si>
  <si>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</si>
  <si>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</si>
  <si>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</si>
  <si>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</si>
  <si>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</si>
  <si>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</si>
  <si>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</si>
  <si>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</si>
  <si>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</si>
  <si>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</si>
  <si>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</si>
  <si>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</si>
  <si>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</si>
  <si>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</si>
  <si>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</si>
  <si>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</si>
  <si>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</si>
  <si>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</si>
  <si>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</si>
  <si>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</si>
  <si>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</si>
  <si>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</si>
  <si>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</si>
  <si>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</si>
  <si>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</si>
  <si>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</si>
  <si>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</si>
  <si>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</si>
  <si>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</si>
  <si>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</si>
  <si>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</si>
  <si>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</si>
  <si>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</si>
  <si>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</si>
  <si>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</si>
  <si>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</si>
  <si>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</si>
  <si>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</si>
  <si>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</si>
  <si>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</si>
  <si>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</si>
  <si>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</si>
  <si>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</si>
  <si>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</si>
  <si>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</si>
  <si>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</si>
  <si>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</si>
  <si>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</si>
  <si>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</si>
  <si>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</si>
  <si>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</si>
  <si>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</si>
  <si>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</si>
  <si>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</si>
  <si>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</si>
  <si>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</si>
  <si>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</si>
  <si>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</si>
  <si>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</si>
  <si>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</si>
  <si>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</si>
  <si>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</si>
  <si>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</si>
  <si>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</si>
  <si>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</si>
  <si>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</si>
  <si>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</si>
  <si>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</si>
  <si>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</si>
  <si>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</si>
  <si>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</si>
  <si>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</si>
  <si>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</si>
  <si>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</si>
  <si>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</si>
  <si>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</si>
  <si>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</si>
  <si>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</si>
  <si>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</si>
  <si>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</si>
  <si>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</si>
  <si>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</si>
  <si>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</si>
  <si>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</si>
  <si>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</si>
  <si>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</si>
  <si>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</si>
  <si>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</si>
  <si>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</si>
  <si>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</si>
  <si>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</si>
  <si>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</si>
  <si>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</si>
  <si>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</si>
  <si>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</si>
  <si>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</si>
  <si>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</si>
  <si>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</si>
  <si>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</si>
  <si>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</si>
  <si>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</si>
  <si>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</si>
  <si>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</si>
  <si>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</si>
  <si>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</si>
  <si>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</si>
  <si>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</si>
  <si>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</si>
  <si>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</si>
  <si>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</si>
  <si>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</si>
  <si>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</si>
  <si>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</si>
  <si>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</si>
  <si>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</si>
  <si>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</si>
  <si>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</si>
  <si>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</si>
  <si>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</si>
  <si>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</si>
  <si>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</si>
  <si>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</si>
  <si>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</si>
  <si>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</si>
  <si>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</si>
  <si>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</si>
  <si>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</si>
  <si>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</si>
  <si>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</si>
  <si>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</si>
  <si>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</si>
  <si>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</si>
  <si>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</si>
  <si>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</si>
  <si>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</si>
  <si>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</si>
  <si>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</si>
  <si>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</si>
  <si>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</si>
  <si>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</si>
  <si>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</si>
  <si>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</si>
  <si>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</si>
  <si>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</si>
  <si>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</si>
  <si>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</si>
  <si>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</si>
  <si>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</si>
  <si>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</si>
  <si>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</si>
  <si>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</si>
  <si>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</si>
  <si>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</si>
  <si>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</si>
  <si>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</si>
  <si>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</si>
  <si>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</si>
  <si>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</si>
  <si>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</si>
  <si>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</si>
  <si>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</si>
  <si>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</si>
  <si>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</si>
  <si>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</si>
  <si>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</si>
  <si>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</si>
  <si>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</si>
  <si>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</si>
  <si>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</si>
  <si>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</si>
  <si>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</si>
  <si>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</si>
  <si>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</si>
  <si>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</si>
  <si>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</si>
  <si>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</si>
  <si>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</si>
  <si>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</si>
  <si>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</si>
  <si>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</si>
  <si>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</si>
  <si>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</si>
  <si>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</si>
  <si>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</si>
  <si>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</si>
  <si>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</si>
  <si>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</si>
  <si>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</si>
  <si>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</si>
  <si>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</si>
  <si>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</si>
  <si>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</si>
  <si>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</si>
  <si>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</si>
  <si>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</si>
  <si>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</si>
  <si>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</si>
  <si>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</si>
  <si>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</si>
  <si>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</si>
  <si>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</si>
  <si>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</si>
  <si>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</si>
  <si>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</si>
  <si>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</si>
  <si>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</si>
  <si>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</si>
  <si>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</si>
  <si>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</si>
  <si>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</si>
  <si>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</si>
  <si>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</si>
  <si>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</si>
  <si>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</si>
  <si>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</si>
  <si>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</si>
  <si>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</si>
  <si>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</si>
  <si>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</si>
  <si>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</si>
  <si>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</si>
  <si>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</si>
  <si>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</si>
  <si>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</si>
  <si>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</si>
  <si>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</si>
  <si>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</si>
  <si>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</si>
  <si>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</si>
  <si>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</si>
  <si>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</si>
  <si>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</si>
  <si>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</si>
  <si>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</si>
  <si>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</si>
  <si>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</si>
  <si>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</si>
  <si>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</si>
  <si>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</si>
  <si>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</si>
  <si>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</si>
  <si>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</si>
  <si>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</si>
  <si>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</si>
  <si>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</si>
  <si>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</si>
  <si>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</si>
  <si>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</si>
  <si>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</si>
  <si>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</si>
  <si>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</si>
  <si>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</si>
  <si>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</si>
  <si>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</si>
  <si>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</si>
  <si>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</si>
  <si>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</si>
  <si>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</si>
  <si>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</si>
  <si>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</si>
  <si>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</si>
  <si>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</si>
  <si>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</si>
  <si>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</si>
  <si>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</si>
  <si>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</si>
  <si>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</si>
  <si>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</si>
  <si>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</si>
  <si>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</si>
  <si>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</si>
  <si>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</si>
  <si>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</si>
  <si>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</si>
  <si>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</si>
  <si>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</si>
  <si>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</si>
  <si>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</si>
  <si>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</si>
  <si>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</si>
  <si>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</si>
  <si>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</si>
  <si>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</si>
  <si>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</si>
  <si>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</si>
  <si>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</si>
  <si>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</si>
  <si>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</si>
  <si>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</si>
  <si>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</si>
  <si>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</si>
  <si>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</si>
  <si>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</si>
  <si>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</si>
  <si>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</si>
  <si>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</si>
  <si>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</si>
  <si>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</si>
  <si>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</si>
  <si>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</si>
  <si>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</si>
  <si>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</si>
  <si>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</si>
  <si>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</si>
  <si>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</si>
  <si>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</si>
  <si>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</si>
  <si>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</si>
  <si>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</si>
  <si>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</si>
  <si>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</si>
  <si>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</si>
  <si>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</si>
  <si>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</si>
  <si>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</si>
  <si>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</si>
  <si>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</si>
  <si>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</si>
  <si>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</si>
  <si>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</si>
  <si>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</si>
  <si>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</si>
  <si>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</si>
  <si>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</si>
  <si>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</si>
  <si>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</si>
  <si>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</si>
  <si>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</si>
  <si>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</si>
  <si>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</si>
  <si>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</si>
  <si>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</si>
  <si>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</si>
  <si>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</si>
  <si>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</si>
  <si>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</si>
  <si>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</si>
  <si>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</si>
  <si>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</si>
  <si>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</si>
  <si>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</si>
  <si>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</si>
  <si>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</si>
  <si>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</si>
  <si>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</si>
  <si>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</si>
  <si>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</si>
  <si>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</si>
  <si>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</si>
  <si>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</si>
  <si>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</si>
  <si>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</si>
  <si>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</si>
  <si>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</si>
  <si>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</si>
  <si>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</si>
  <si>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</si>
  <si>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</si>
  <si>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</si>
  <si>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</si>
  <si>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</si>
  <si>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</si>
  <si>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</si>
  <si>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</si>
  <si>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</si>
  <si>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</si>
  <si>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</si>
  <si>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</si>
  <si>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</si>
  <si>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</si>
  <si>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</si>
  <si>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</si>
  <si>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</si>
  <si>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</si>
  <si>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</si>
  <si>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</si>
  <si>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</si>
  <si>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</si>
  <si>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</si>
  <si>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</si>
  <si>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</si>
  <si>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</si>
  <si>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</si>
  <si>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</si>
  <si>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</si>
  <si>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</si>
  <si>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</si>
  <si>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</si>
  <si>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</si>
  <si>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</si>
  <si>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</si>
  <si>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</si>
  <si>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</si>
  <si>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</si>
  <si>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</si>
  <si>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</si>
  <si>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</si>
  <si>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</si>
  <si>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</si>
  <si>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</si>
  <si>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</si>
  <si>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</si>
  <si>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</si>
  <si>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</si>
  <si>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</si>
  <si>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</si>
  <si>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</si>
  <si>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</si>
  <si>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</si>
  <si>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</si>
  <si>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</si>
  <si>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</si>
  <si>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</si>
  <si>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</si>
  <si>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</si>
  <si>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</si>
  <si>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</si>
  <si>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</si>
  <si>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</si>
  <si>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</si>
  <si>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</si>
  <si>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</si>
  <si>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</si>
  <si>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</si>
  <si>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</si>
  <si>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</si>
  <si>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</si>
  <si>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</si>
  <si>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</si>
  <si>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</si>
  <si>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</si>
  <si>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</si>
  <si>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</si>
  <si>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</si>
  <si>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</si>
  <si>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</si>
  <si>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</si>
  <si>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</si>
  <si>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</si>
  <si>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</si>
  <si>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</si>
  <si>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</si>
  <si>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</si>
  <si>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</si>
  <si>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</si>
  <si>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</si>
  <si>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</si>
  <si>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</si>
  <si>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</si>
  <si>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</si>
  <si>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</si>
  <si>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</si>
  <si>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</si>
  <si>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</si>
  <si>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</si>
  <si>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</si>
  <si>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</si>
  <si>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</si>
  <si>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</si>
  <si>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</si>
  <si>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</si>
  <si>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</si>
  <si>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</si>
  <si>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</si>
  <si>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</si>
  <si>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</si>
  <si>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</si>
  <si>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</si>
  <si>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</si>
  <si>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</si>
  <si>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</si>
  <si>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</si>
  <si>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</si>
  <si>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</si>
  <si>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</si>
  <si>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</si>
  <si>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</si>
  <si>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</si>
  <si>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</si>
  <si>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</si>
  <si>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</si>
  <si>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</si>
  <si>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</si>
  <si>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</si>
  <si>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</si>
  <si>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</si>
  <si>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</si>
  <si>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</si>
  <si>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</si>
  <si>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</si>
  <si>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</si>
  <si>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</si>
  <si>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</si>
  <si>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</si>
  <si>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</si>
  <si>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</si>
  <si>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</si>
  <si>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</si>
  <si>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</si>
  <si>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</si>
  <si>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</si>
  <si>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</si>
  <si>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</si>
  <si>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</si>
  <si>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</si>
  <si>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</si>
  <si>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</si>
  <si>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</si>
  <si>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</si>
  <si>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</si>
  <si>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</si>
  <si>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</si>
  <si>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</si>
  <si>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</si>
  <si>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</si>
  <si>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</si>
  <si>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</si>
  <si>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</si>
  <si>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</si>
  <si>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</si>
  <si>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</si>
  <si>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</si>
  <si>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</si>
  <si>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</si>
  <si>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</si>
  <si>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</si>
  <si>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</si>
  <si>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</si>
  <si>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</si>
  <si>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</si>
  <si>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</si>
  <si>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</si>
  <si>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</si>
  <si>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</si>
  <si>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</si>
  <si>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</si>
  <si>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</si>
  <si>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</si>
  <si>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</si>
  <si>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</si>
  <si>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</si>
  <si>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</si>
  <si>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</si>
  <si>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</si>
  <si>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</si>
  <si>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</si>
  <si>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</si>
  <si>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</si>
  <si>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</si>
  <si>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</si>
  <si>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</si>
  <si>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</si>
  <si>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</si>
  <si>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</si>
  <si>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</si>
  <si>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</si>
  <si>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</si>
  <si>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</si>
  <si>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</si>
  <si>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</si>
  <si>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</si>
  <si>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</si>
  <si>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</si>
  <si>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</si>
  <si>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</si>
  <si>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</si>
  <si>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</si>
  <si>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</si>
  <si>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</si>
  <si>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</si>
  <si>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</si>
  <si>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</si>
  <si>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</si>
  <si>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</si>
  <si>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</si>
  <si>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</si>
  <si>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</si>
  <si>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</si>
  <si>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</si>
  <si>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</si>
  <si>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</si>
  <si>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</si>
  <si>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</si>
  <si>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</si>
  <si>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</si>
  <si>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</si>
  <si>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</si>
  <si>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</si>
  <si>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</si>
  <si>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</si>
  <si>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</si>
  <si>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</si>
  <si>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</si>
  <si>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</si>
  <si>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</si>
  <si>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</si>
  <si>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</si>
  <si>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</si>
  <si>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</si>
  <si>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</si>
  <si>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</si>
  <si>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</si>
  <si>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</si>
  <si>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</si>
  <si>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</si>
  <si>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</si>
  <si>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</si>
  <si>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</si>
  <si>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</si>
  <si>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</si>
  <si>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</si>
  <si>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</si>
  <si>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</si>
  <si>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</si>
  <si>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</si>
  <si>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</si>
  <si>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</si>
  <si>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</si>
  <si>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</si>
  <si>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</si>
  <si>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</si>
  <si>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</si>
  <si>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</si>
  <si>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</si>
  <si>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</si>
  <si>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</si>
  <si>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</si>
  <si>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</si>
  <si>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</si>
  <si>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</si>
  <si>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</si>
  <si>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</si>
  <si>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</si>
  <si>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</si>
  <si>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</si>
  <si>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</si>
  <si>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</si>
  <si>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</si>
  <si>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</si>
  <si>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</si>
  <si>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</si>
  <si>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</si>
  <si>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</si>
  <si>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</si>
  <si>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</si>
  <si>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</si>
  <si>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</si>
  <si>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</si>
  <si>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</si>
  <si>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</si>
  <si>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</si>
  <si>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</si>
  <si>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</si>
  <si>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</si>
  <si>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</si>
  <si>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</si>
  <si>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</si>
  <si>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</si>
  <si>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</si>
  <si>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</si>
  <si>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</si>
  <si>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</si>
  <si>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</si>
  <si>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</si>
  <si>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</si>
  <si>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</si>
  <si>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</si>
  <si>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</si>
  <si>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</si>
  <si>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</si>
  <si>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</si>
  <si>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</si>
  <si>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</si>
  <si>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</si>
  <si>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</si>
  <si>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</si>
  <si>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</si>
  <si>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</si>
  <si>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</si>
  <si>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</si>
  <si>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</si>
  <si>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</si>
  <si>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</si>
  <si>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</si>
  <si>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</si>
  <si>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</si>
  <si>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</si>
  <si>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</si>
  <si>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</si>
  <si>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</si>
  <si>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</si>
  <si>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</si>
  <si>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</si>
  <si>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</si>
  <si>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</si>
  <si>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</si>
  <si>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</si>
  <si>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</si>
  <si>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</si>
  <si>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</si>
  <si>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</si>
  <si>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</si>
  <si>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</si>
  <si>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</si>
  <si>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</si>
  <si>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</si>
  <si>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</si>
  <si>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</si>
  <si>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</si>
  <si>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</si>
  <si>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</si>
  <si>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</si>
  <si>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</si>
  <si>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</si>
  <si>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</si>
  <si>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</si>
  <si>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</si>
  <si>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</si>
  <si>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</si>
  <si>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</si>
  <si>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</si>
  <si>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</si>
  <si>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</si>
  <si>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</si>
  <si>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</si>
  <si>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</si>
  <si>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</si>
  <si>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</si>
  <si>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</si>
  <si>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</si>
  <si>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</si>
  <si>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</si>
  <si>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</si>
  <si>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</si>
  <si>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</si>
  <si>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</si>
  <si>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</si>
  <si>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</si>
  <si>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</si>
  <si>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</si>
  <si>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</si>
  <si>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</si>
  <si>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</si>
  <si>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</si>
  <si>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</si>
  <si>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</si>
  <si>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</si>
  <si>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</si>
  <si>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</si>
  <si>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</si>
  <si>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</si>
  <si>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</si>
  <si>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</si>
  <si>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</si>
  <si>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</si>
  <si>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</si>
  <si>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</si>
  <si>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</si>
  <si>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</si>
  <si>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</si>
  <si>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</si>
  <si>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</si>
  <si>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</si>
  <si>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</si>
  <si>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</si>
  <si>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</si>
  <si>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</si>
  <si>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</si>
  <si>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</si>
  <si>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</si>
  <si>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</si>
  <si>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</si>
  <si>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</si>
  <si>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</si>
  <si>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</si>
  <si>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</si>
  <si>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</si>
  <si>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</si>
  <si>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</si>
  <si>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</si>
  <si>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</si>
  <si>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</si>
  <si>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</si>
  <si>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</si>
  <si>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</si>
  <si>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</si>
  <si>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</si>
  <si>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</si>
  <si>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</si>
  <si>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</si>
  <si>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</si>
  <si>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</si>
  <si>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</si>
  <si>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</si>
  <si>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</si>
  <si>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</si>
  <si>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</si>
  <si>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</si>
  <si>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</si>
  <si>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</si>
  <si>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</si>
  <si>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</si>
  <si>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</si>
  <si>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</si>
  <si>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</si>
  <si>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</si>
  <si>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</si>
  <si>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</si>
  <si>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</si>
  <si>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</si>
  <si>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</si>
  <si>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</si>
  <si>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</si>
  <si>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</si>
  <si>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</si>
  <si>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</si>
  <si>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</si>
  <si>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</si>
  <si>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</si>
  <si>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</si>
  <si>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</si>
  <si>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</si>
  <si>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</si>
  <si>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</si>
  <si>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</si>
  <si>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</si>
  <si>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</si>
  <si>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</si>
  <si>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</si>
  <si>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</si>
  <si>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</si>
  <si>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</si>
  <si>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</si>
  <si>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</si>
  <si>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</si>
  <si>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</si>
  <si>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</si>
  <si>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</si>
  <si>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</si>
  <si>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</si>
  <si>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</si>
  <si>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</si>
  <si>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</si>
  <si>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</si>
  <si>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</si>
  <si>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</si>
  <si>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</si>
  <si>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</si>
  <si>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</si>
  <si>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</si>
  <si>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</si>
  <si>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</si>
  <si>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</si>
  <si>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</si>
  <si>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</si>
  <si>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</si>
  <si>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</si>
  <si>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</si>
  <si>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</si>
  <si>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</si>
  <si>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</si>
  <si>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</si>
  <si>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</si>
  <si>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</si>
  <si>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</si>
  <si>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</si>
  <si>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</si>
  <si>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</si>
  <si>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</si>
  <si>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</si>
  <si>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</si>
  <si>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</si>
  <si>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</si>
  <si>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</si>
  <si>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</si>
  <si>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</si>
  <si>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</si>
  <si>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</si>
  <si>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</si>
  <si>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</si>
  <si>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</si>
  <si>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</si>
  <si>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</si>
  <si>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</si>
  <si>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</si>
  <si>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</si>
  <si>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</si>
  <si>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</si>
  <si>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</si>
  <si>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</si>
  <si>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</si>
  <si>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</si>
  <si>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</si>
  <si>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</si>
  <si>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</si>
  <si>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</si>
  <si>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</si>
  <si>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</si>
  <si>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</si>
  <si>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</si>
  <si>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</si>
  <si>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</si>
  <si>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</si>
  <si>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</si>
  <si>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</si>
  <si>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</si>
  <si>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</si>
  <si>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</si>
  <si>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</si>
  <si>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</si>
  <si>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</si>
  <si>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</si>
  <si>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</si>
  <si>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</si>
  <si>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</si>
  <si>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</si>
  <si>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</si>
  <si>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</si>
  <si>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</si>
  <si>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</si>
  <si>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</si>
  <si>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</si>
  <si>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</si>
  <si>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</si>
  <si>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</si>
  <si>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</si>
  <si>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</si>
  <si>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</si>
  <si>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</si>
  <si>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</si>
  <si>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</si>
  <si>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</si>
  <si>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</si>
  <si>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</si>
  <si>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</si>
  <si>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</si>
  <si>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</si>
  <si>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</si>
  <si>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</si>
  <si>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</si>
  <si>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</si>
  <si>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</si>
  <si>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</si>
  <si>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</si>
  <si>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</si>
  <si>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</si>
  <si>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</si>
  <si>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</si>
  <si>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</si>
  <si>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</si>
  <si>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</si>
  <si>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</si>
  <si>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</si>
  <si>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</si>
  <si>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</si>
  <si>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</si>
  <si>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</si>
  <si>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</si>
  <si>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</si>
  <si>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</si>
  <si>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</si>
  <si>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</si>
  <si>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</si>
  <si>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</si>
  <si>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</si>
  <si>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</si>
  <si>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</si>
  <si>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</si>
  <si>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</si>
  <si>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</si>
  <si>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</si>
  <si>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</si>
  <si>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</si>
  <si>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</si>
  <si>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</si>
  <si>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</si>
  <si>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</si>
  <si>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</si>
  <si>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</si>
  <si>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</si>
  <si>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</si>
  <si>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</si>
  <si>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</si>
  <si>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</si>
  <si>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</si>
  <si>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</si>
  <si>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</si>
  <si>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</si>
  <si>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</si>
  <si>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</si>
  <si>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</si>
  <si>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</si>
  <si>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</si>
  <si>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</si>
  <si>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</si>
  <si>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</si>
  <si>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</si>
  <si>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</si>
  <si>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</si>
  <si>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</si>
  <si>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</si>
  <si>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</si>
  <si>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</si>
  <si>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</si>
  <si>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</si>
  <si>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</si>
  <si>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</si>
  <si>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</si>
  <si>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</si>
  <si>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</si>
  <si>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</si>
  <si>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</si>
  <si>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</si>
  <si>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</si>
  <si>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</si>
  <si>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</si>
  <si>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</si>
  <si>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</si>
  <si>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</si>
  <si>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</si>
  <si>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</si>
  <si>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</si>
  <si>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</si>
  <si>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</si>
  <si>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</si>
  <si>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</si>
  <si>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</si>
  <si>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</si>
  <si>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</si>
  <si>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</si>
  <si>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</si>
  <si>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</si>
  <si>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</si>
  <si>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</si>
  <si>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</si>
  <si>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</si>
  <si>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</si>
  <si>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</si>
  <si>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</si>
  <si>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</si>
  <si>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</si>
  <si>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</si>
  <si>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</si>
  <si>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</si>
  <si>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</si>
  <si>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</si>
  <si>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</si>
  <si>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</si>
  <si>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</si>
  <si>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</si>
  <si>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</si>
  <si>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</si>
  <si>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</si>
  <si>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</si>
  <si>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</si>
  <si>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</si>
  <si>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</si>
  <si>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</si>
  <si>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</si>
  <si>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</si>
  <si>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</si>
  <si>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</si>
  <si>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</si>
  <si>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</si>
  <si>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</si>
  <si>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</si>
  <si>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</si>
  <si>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</si>
  <si>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</si>
  <si>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</si>
  <si>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</si>
  <si>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</si>
  <si>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</si>
  <si>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</si>
  <si>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</si>
  <si>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</si>
  <si>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</si>
  <si>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</si>
  <si>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</si>
  <si>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</si>
  <si>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</si>
  <si>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</si>
  <si>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</si>
  <si>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</si>
  <si>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</si>
  <si>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</si>
  <si>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</si>
  <si>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</si>
  <si>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</si>
  <si>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</si>
  <si>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</si>
  <si>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</si>
  <si>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</si>
  <si>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</si>
  <si>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</si>
  <si>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</si>
  <si>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</si>
  <si>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</si>
  <si>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</si>
  <si>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</si>
  <si>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</si>
  <si>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</si>
  <si>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</si>
  <si>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</si>
  <si>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</si>
  <si>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</si>
  <si>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</si>
  <si>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</si>
  <si>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</si>
  <si>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</si>
  <si>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</si>
  <si>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</si>
  <si>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</si>
  <si>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</si>
  <si>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</si>
  <si>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</si>
  <si>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</si>
  <si>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</si>
  <si>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</si>
  <si>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</si>
  <si>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</si>
  <si>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</si>
  <si>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</si>
  <si>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</si>
  <si>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</si>
  <si>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</si>
  <si>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</si>
  <si>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</si>
  <si>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</si>
  <si>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</si>
  <si>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</si>
  <si>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</si>
  <si>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</si>
  <si>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</si>
  <si>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</si>
  <si>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</si>
  <si>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</si>
  <si>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</si>
  <si>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</si>
  <si>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</si>
  <si>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</si>
  <si>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</si>
  <si>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</si>
  <si>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</si>
  <si>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</si>
  <si>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</si>
  <si>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</si>
  <si>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</si>
  <si>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</si>
  <si>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</si>
  <si>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</si>
  <si>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</si>
  <si>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</si>
  <si>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</si>
  <si>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</si>
  <si>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</si>
  <si>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</si>
  <si>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</si>
  <si>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</si>
  <si>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</si>
  <si>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</si>
  <si>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</si>
  <si>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</si>
  <si>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</si>
  <si>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</si>
  <si>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</si>
  <si>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</si>
  <si>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</si>
  <si>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</si>
  <si>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</si>
  <si>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</si>
  <si>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</si>
  <si>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</si>
  <si>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</si>
  <si>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</si>
  <si>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</si>
  <si>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</si>
  <si>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</si>
  <si>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</si>
  <si>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</si>
  <si>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</si>
  <si>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</si>
  <si>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</si>
  <si>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</si>
  <si>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</si>
  <si>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</si>
  <si>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</si>
  <si>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</si>
  <si>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</si>
  <si>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</si>
  <si>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</si>
  <si>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</si>
  <si>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</si>
  <si>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</si>
  <si>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</si>
  <si>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</si>
  <si>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</si>
  <si>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</si>
  <si>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</si>
  <si>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</si>
  <si>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</si>
  <si>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</si>
  <si>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</si>
  <si>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</si>
  <si>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</si>
  <si>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</si>
  <si>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</si>
  <si>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</si>
  <si>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</si>
  <si>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</si>
  <si>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</si>
  <si>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</si>
  <si>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</si>
  <si>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</si>
  <si>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</si>
  <si>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</si>
  <si>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</si>
  <si>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</si>
  <si>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</si>
  <si>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</si>
  <si>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</si>
  <si>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</si>
  <si>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</si>
  <si>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</si>
  <si>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</si>
  <si>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</si>
  <si>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</si>
  <si>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</si>
  <si>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</si>
  <si>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</si>
  <si>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</si>
  <si>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</si>
  <si>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</si>
  <si>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</si>
  <si>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</si>
  <si>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</si>
  <si>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</si>
  <si>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</si>
  <si>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</si>
  <si>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</si>
  <si>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</si>
  <si>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</si>
  <si>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</si>
  <si>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</si>
  <si>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</si>
  <si>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</si>
  <si>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</si>
  <si>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</si>
  <si>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</si>
  <si>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</si>
  <si>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</si>
  <si>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</si>
  <si>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</si>
  <si>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</si>
  <si>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</si>
  <si>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</si>
  <si>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</si>
  <si>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</si>
  <si>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</si>
  <si>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</si>
  <si>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</si>
  <si>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</si>
  <si>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</si>
  <si>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</si>
  <si>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</si>
  <si>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</si>
  <si>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</si>
  <si>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</si>
  <si>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</si>
  <si>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</si>
  <si>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</si>
  <si>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</si>
  <si>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</si>
  <si>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</si>
  <si>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</si>
  <si>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</si>
  <si>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</si>
  <si>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</si>
  <si>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</si>
  <si>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</si>
  <si>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</si>
  <si>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</si>
  <si>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</si>
  <si>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</si>
  <si>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</si>
  <si>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</si>
  <si>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</si>
  <si>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</si>
  <si>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</si>
  <si>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</si>
  <si>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</si>
  <si>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</si>
  <si>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</si>
  <si>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</si>
  <si>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</si>
  <si>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</si>
  <si>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</si>
  <si>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</si>
  <si>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</si>
  <si>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</si>
  <si>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</si>
  <si>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</si>
  <si>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</si>
  <si>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</si>
  <si>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</si>
  <si>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</si>
  <si>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</si>
  <si>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</si>
  <si>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</si>
  <si>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</si>
  <si>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</si>
  <si>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</si>
  <si>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</si>
  <si>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</si>
  <si>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</si>
  <si>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</si>
  <si>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</si>
  <si>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</si>
  <si>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</si>
  <si>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</si>
  <si>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</si>
  <si>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</si>
  <si>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</si>
  <si>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</si>
  <si>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</si>
  <si>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</si>
  <si>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</si>
  <si>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</si>
  <si>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</si>
  <si>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</si>
  <si>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</si>
  <si>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</si>
  <si>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</si>
  <si>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</si>
  <si>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</si>
  <si>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</si>
  <si>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</si>
  <si>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</si>
  <si>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</si>
  <si>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</si>
  <si>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</si>
  <si>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</si>
  <si>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</si>
  <si>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</si>
  <si>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</si>
  <si>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</si>
  <si>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</si>
  <si>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</si>
  <si>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</si>
  <si>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</si>
  <si>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</si>
  <si>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</si>
  <si>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</si>
  <si>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</si>
  <si>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</si>
  <si>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</si>
  <si>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</si>
  <si>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</si>
  <si>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</si>
  <si>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</si>
  <si>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</si>
  <si>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</si>
  <si>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</si>
  <si>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</si>
  <si>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</si>
  <si>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</si>
  <si>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</si>
  <si>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</si>
  <si>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</si>
  <si>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</si>
  <si>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</si>
  <si>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</si>
  <si>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</si>
  <si>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</si>
  <si>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</si>
  <si>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</si>
  <si>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</si>
  <si>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</si>
  <si>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</si>
  <si>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</si>
  <si>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</si>
  <si>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</si>
  <si>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</si>
  <si>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</si>
  <si>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</si>
  <si>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</si>
  <si>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</si>
  <si>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</si>
  <si>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</si>
  <si>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</si>
  <si>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</si>
  <si>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</si>
  <si>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</si>
  <si>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</si>
  <si>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</si>
  <si>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</si>
  <si>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</si>
  <si>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</si>
  <si>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</si>
  <si>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</si>
  <si>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</si>
  <si>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</si>
  <si>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</si>
  <si>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</si>
  <si>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</si>
  <si>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</si>
  <si>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</si>
  <si>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</si>
  <si>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</si>
  <si>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</si>
  <si>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</si>
  <si>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</si>
  <si>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</si>
  <si>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</si>
  <si>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</si>
  <si>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</si>
  <si>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</si>
  <si>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</si>
  <si>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</si>
  <si>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</si>
  <si>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</si>
  <si>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</si>
  <si>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</si>
  <si>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</si>
  <si>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</si>
  <si>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</si>
  <si>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</si>
  <si>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</si>
  <si>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</si>
  <si>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</si>
  <si>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</si>
  <si>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</si>
  <si>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</si>
  <si>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</si>
  <si>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</si>
  <si>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</si>
  <si>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</si>
  <si>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</si>
  <si>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</si>
  <si>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</si>
  <si>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</si>
  <si>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</si>
  <si>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</si>
  <si>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</si>
  <si>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</si>
  <si>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</si>
  <si>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</si>
  <si>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</si>
  <si>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</si>
  <si>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</si>
  <si>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</si>
  <si>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</si>
  <si>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</si>
  <si>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</si>
  <si>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</si>
  <si>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</si>
  <si>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</si>
  <si>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</si>
  <si>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</si>
  <si>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</si>
  <si>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</si>
  <si>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</si>
  <si>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</si>
  <si>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</si>
  <si>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</si>
  <si>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</si>
  <si>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</si>
  <si>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</si>
  <si>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</si>
  <si>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</si>
  <si>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</si>
  <si>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</si>
  <si>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</si>
  <si>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</si>
  <si>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</si>
  <si>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</si>
  <si>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</si>
  <si>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</si>
  <si>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</si>
  <si>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</si>
  <si>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</si>
  <si>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</si>
  <si>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</si>
  <si>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</si>
  <si>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</si>
  <si>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</si>
  <si>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</si>
  <si>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</si>
  <si>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</si>
  <si>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</si>
  <si>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</si>
  <si>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</si>
  <si>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</si>
  <si>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</si>
  <si>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</si>
  <si>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</si>
  <si>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</si>
  <si>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</si>
  <si>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</si>
  <si>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</si>
  <si>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</si>
  <si>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</si>
  <si>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</si>
  <si>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</si>
  <si>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</si>
  <si>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</si>
  <si>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</si>
  <si>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</si>
  <si>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</si>
  <si>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</si>
  <si>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</si>
  <si>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</si>
  <si>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</si>
  <si>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</si>
  <si>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</si>
  <si>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</si>
  <si>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</si>
  <si>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</si>
  <si>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</si>
  <si>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</si>
  <si>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</si>
  <si>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</si>
  <si>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</si>
  <si>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</si>
  <si>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</si>
  <si>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</si>
  <si>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</si>
  <si>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</si>
  <si>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</si>
  <si>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</si>
  <si>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</si>
  <si>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</si>
  <si>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</si>
  <si>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</si>
  <si>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</si>
  <si>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</si>
  <si>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</si>
  <si>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</si>
  <si>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</si>
  <si>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</si>
  <si>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</si>
  <si>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</si>
  <si>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</si>
  <si>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</si>
  <si>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</si>
  <si>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</si>
  <si>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</si>
  <si>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</si>
  <si>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</si>
  <si>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</si>
  <si>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</si>
  <si>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</si>
  <si>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</si>
  <si>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</si>
  <si>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</si>
  <si>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</si>
  <si>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</si>
  <si>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</si>
  <si>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</si>
  <si>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</si>
  <si>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</si>
  <si>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</si>
  <si>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</si>
  <si>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</si>
  <si>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</si>
  <si>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</si>
  <si>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</si>
  <si>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</si>
  <si>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</si>
  <si>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</si>
  <si>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</si>
  <si>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</si>
  <si>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</si>
  <si>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</si>
  <si>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</si>
  <si>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</si>
  <si>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</si>
  <si>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</si>
  <si>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</si>
  <si>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</si>
  <si>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</si>
  <si>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</si>
  <si>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</si>
  <si>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</si>
  <si>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</si>
  <si>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</si>
  <si>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</si>
  <si>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</si>
  <si>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</si>
  <si>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</si>
  <si>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</si>
  <si>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</si>
  <si>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</si>
  <si>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</si>
  <si>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</si>
  <si>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</si>
  <si>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</si>
  <si>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</si>
  <si>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</si>
  <si>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</si>
  <si>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</si>
  <si>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</si>
  <si>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</si>
  <si>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</si>
  <si>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</si>
  <si>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</si>
  <si>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</si>
  <si>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</si>
  <si>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</si>
  <si>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</si>
  <si>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</si>
  <si>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</si>
  <si>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</si>
  <si>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</si>
  <si>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</si>
  <si>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</si>
  <si>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</si>
  <si>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</si>
  <si>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</si>
  <si>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</si>
  <si>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</si>
  <si>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</si>
  <si>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</si>
  <si>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</si>
  <si>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</si>
  <si>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</si>
  <si>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</si>
  <si>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</si>
  <si>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</si>
  <si>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</si>
  <si>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</si>
  <si>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</si>
  <si>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</si>
  <si>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</si>
  <si>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</si>
  <si>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</si>
  <si>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</si>
  <si>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</si>
  <si>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</si>
  <si>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</si>
  <si>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</si>
  <si>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</si>
  <si>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</si>
  <si>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</si>
  <si>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</si>
  <si>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</si>
  <si>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</si>
  <si>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</si>
  <si>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</si>
  <si>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</si>
  <si>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</si>
  <si>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</si>
  <si>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</si>
  <si>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</si>
  <si>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</si>
  <si>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</si>
  <si>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</si>
  <si>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</si>
  <si>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</si>
  <si>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</si>
  <si>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</si>
  <si>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</si>
  <si>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</si>
  <si>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</si>
  <si>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</si>
  <si>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</si>
  <si>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</si>
  <si>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</si>
  <si>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</si>
  <si>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</si>
  <si>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</si>
  <si>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</si>
  <si>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</si>
  <si>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</si>
  <si>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</si>
  <si>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</si>
  <si>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</si>
  <si>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</si>
  <si>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</si>
  <si>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</si>
  <si>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</si>
  <si>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</si>
  <si>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</si>
  <si>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</si>
  <si>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</si>
  <si>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</si>
  <si>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</si>
  <si>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</si>
  <si>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</si>
  <si>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</si>
  <si>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</si>
  <si>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</si>
  <si>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</si>
  <si>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</si>
  <si>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</si>
  <si>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</si>
  <si>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</si>
  <si>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</si>
  <si>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</si>
  <si>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</si>
  <si>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</si>
  <si>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</si>
  <si>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</si>
  <si>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</si>
  <si>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</si>
  <si>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</si>
  <si>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</si>
  <si>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</si>
  <si>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</si>
  <si>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</si>
  <si>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</si>
  <si>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</si>
  <si>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</si>
  <si>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</si>
  <si>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</si>
  <si>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</si>
  <si>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</si>
  <si>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</si>
  <si>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</si>
  <si>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</si>
  <si>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</si>
  <si>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</si>
  <si>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</si>
  <si>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</si>
  <si>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</si>
  <si>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</si>
  <si>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</si>
  <si>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</si>
  <si>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</si>
  <si>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</si>
  <si>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</si>
  <si>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</si>
  <si>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</si>
  <si>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</si>
  <si>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</si>
  <si>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</si>
  <si>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</si>
  <si>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</si>
  <si>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</si>
  <si>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</si>
  <si>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</si>
  <si>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</si>
  <si>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</si>
  <si>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</si>
  <si>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</si>
  <si>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</si>
  <si>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</si>
  <si>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</si>
  <si>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</si>
  <si>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</si>
  <si>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</si>
  <si>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</si>
  <si>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</si>
  <si>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</si>
  <si>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</si>
  <si>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</si>
  <si>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</si>
  <si>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</si>
  <si>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</si>
  <si>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</si>
  <si>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</si>
  <si>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</si>
  <si>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</si>
  <si>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</si>
  <si>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</si>
  <si>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</si>
  <si>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</si>
  <si>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</si>
  <si>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</si>
  <si>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</si>
  <si>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</si>
  <si>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</si>
  <si>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</si>
  <si>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</si>
  <si>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</si>
  <si>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</si>
  <si>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</si>
  <si>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</si>
  <si>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</si>
  <si>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</si>
  <si>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</si>
  <si>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</si>
  <si>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</si>
  <si>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</si>
  <si>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</si>
  <si>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</si>
  <si>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</si>
  <si>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</si>
  <si>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</si>
  <si>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</si>
  <si>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</si>
  <si>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</si>
  <si>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</si>
  <si>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</si>
  <si>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</si>
  <si>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</si>
  <si>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</si>
  <si>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</si>
  <si>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</si>
  <si>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</si>
  <si>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</si>
  <si>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</si>
  <si>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</si>
  <si>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</si>
  <si>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</si>
  <si>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</si>
  <si>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</si>
  <si>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</si>
  <si>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</si>
  <si>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</si>
  <si>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</si>
  <si>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</si>
  <si>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</si>
  <si>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</si>
  <si>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</si>
  <si>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</si>
  <si>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</si>
  <si>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</si>
  <si>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</si>
  <si>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</si>
  <si>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</si>
  <si>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</si>
  <si>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</si>
  <si>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</si>
  <si>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</si>
  <si>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</si>
  <si>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</si>
  <si>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</si>
  <si>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</si>
  <si>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</si>
  <si>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</si>
  <si>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</si>
  <si>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</si>
  <si>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</si>
  <si>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</si>
  <si>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</si>
  <si>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</si>
  <si>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</si>
  <si>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</si>
  <si>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</si>
  <si>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</si>
  <si>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</si>
  <si>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</si>
  <si>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</si>
  <si>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</si>
  <si>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</si>
  <si>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</si>
  <si>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</si>
  <si>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</si>
  <si>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</si>
  <si>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</si>
  <si>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</si>
  <si>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</si>
  <si>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</si>
  <si>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</si>
  <si>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</si>
  <si>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</si>
  <si>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</si>
  <si>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</si>
  <si>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</si>
  <si>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</si>
  <si>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</si>
  <si>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</si>
  <si>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</si>
  <si>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</si>
  <si>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</si>
  <si>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</si>
  <si>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</si>
  <si>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</si>
  <si>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</si>
  <si>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</si>
  <si>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</si>
  <si>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</si>
  <si>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</si>
  <si>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</si>
  <si>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</si>
  <si>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</si>
  <si>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</si>
  <si>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</si>
  <si>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</si>
  <si>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</si>
  <si>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</si>
  <si>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</si>
  <si>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</si>
  <si>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</si>
  <si>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</si>
  <si>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</si>
  <si>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</si>
  <si>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</si>
  <si>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</si>
  <si>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</si>
  <si>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</si>
  <si>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</si>
  <si>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</si>
  <si>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</si>
  <si>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</si>
  <si>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</si>
  <si>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</si>
  <si>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</si>
  <si>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</si>
  <si>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</si>
  <si>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</si>
  <si>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</si>
  <si>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</si>
  <si>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</si>
  <si>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</si>
  <si>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</si>
  <si>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</si>
  <si>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</si>
  <si>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</si>
  <si>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</si>
  <si>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</si>
  <si>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</si>
  <si>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</si>
  <si>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</si>
  <si>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</si>
  <si>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</si>
  <si>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</si>
  <si>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</si>
  <si>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</si>
  <si>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</si>
  <si>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</si>
  <si>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</si>
  <si>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</si>
  <si>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</si>
  <si>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</si>
  <si>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</si>
  <si>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</si>
  <si>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</si>
  <si>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</si>
  <si>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</si>
  <si>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</si>
  <si>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</si>
  <si>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</si>
  <si>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</si>
  <si>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</si>
  <si>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</si>
  <si>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</si>
  <si>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</si>
  <si>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</si>
  <si>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</si>
  <si>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</si>
  <si>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</si>
  <si>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</si>
  <si>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</si>
  <si>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</si>
  <si>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</si>
  <si>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</si>
  <si>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</si>
  <si>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</si>
  <si>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</si>
  <si>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</si>
  <si>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</si>
  <si>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</si>
  <si>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</si>
  <si>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</si>
  <si>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</si>
  <si>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</si>
  <si>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</si>
  <si>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</si>
  <si>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</si>
  <si>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</si>
  <si>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</si>
  <si>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</si>
  <si>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</si>
  <si>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</si>
  <si>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</si>
  <si>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</si>
  <si>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</si>
  <si>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</si>
  <si>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</si>
  <si>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</si>
  <si>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</si>
  <si>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</si>
  <si>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</si>
  <si>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</si>
  <si>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</si>
  <si>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</si>
  <si>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</si>
  <si>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</si>
  <si>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</si>
  <si>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</si>
  <si>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</si>
  <si>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</si>
  <si>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</si>
  <si>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</si>
  <si>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</si>
  <si>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</si>
  <si>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</si>
  <si>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</si>
  <si>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</si>
  <si>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</si>
  <si>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</si>
  <si>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</si>
  <si>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</si>
  <si>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</si>
  <si>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</si>
  <si>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</si>
  <si>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</si>
  <si>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</si>
  <si>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</si>
  <si>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</si>
  <si>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</si>
  <si>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</si>
  <si>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</si>
  <si>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</si>
  <si>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</si>
  <si>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</si>
  <si>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</si>
  <si>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</si>
  <si>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</si>
  <si>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</si>
  <si>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</si>
  <si>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</si>
  <si>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</si>
  <si>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</si>
  <si>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</si>
  <si>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</si>
  <si>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</si>
  <si>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</si>
  <si>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</si>
  <si>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</si>
  <si>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</si>
  <si>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</si>
  <si>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</si>
  <si>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</si>
  <si>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</si>
  <si>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</si>
  <si>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</si>
  <si>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</si>
  <si>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</si>
  <si>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</si>
  <si>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</si>
  <si>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</si>
  <si>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</si>
  <si>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</si>
  <si>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</si>
  <si>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</si>
  <si>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</si>
  <si>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</si>
  <si>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</si>
  <si>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</si>
  <si>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</si>
  <si>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</si>
  <si>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</si>
  <si>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</si>
  <si>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</si>
  <si>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</si>
  <si>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</si>
  <si>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</si>
  <si>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</si>
  <si>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</si>
  <si>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</si>
  <si>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</si>
  <si>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</si>
  <si>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</si>
  <si>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</si>
  <si>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</si>
  <si>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</si>
  <si>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</si>
  <si>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</si>
  <si>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</si>
  <si>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</si>
  <si>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</si>
  <si>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</si>
  <si>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</si>
  <si>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</si>
  <si>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</si>
  <si>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</si>
  <si>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</si>
  <si>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</si>
  <si>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</si>
  <si>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</si>
  <si>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</si>
  <si>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</si>
  <si>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</si>
  <si>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</si>
  <si>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</si>
  <si>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</si>
  <si>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</si>
  <si>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</si>
  <si>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</si>
  <si>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</si>
  <si>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</si>
  <si>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</si>
  <si>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</si>
  <si>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</si>
  <si>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</si>
  <si>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</si>
  <si>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</si>
  <si>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</si>
  <si>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</si>
  <si>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</si>
  <si>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</si>
  <si>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</si>
  <si>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</si>
  <si>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</si>
  <si>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</si>
  <si>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</si>
  <si>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</si>
  <si>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</si>
  <si>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</si>
  <si>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</si>
  <si>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</si>
  <si>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</si>
  <si>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</si>
  <si>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</si>
  <si>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</si>
  <si>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</si>
  <si>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</si>
  <si>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</si>
  <si>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</si>
  <si>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</si>
  <si>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</si>
  <si>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</si>
  <si>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</si>
  <si>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</si>
  <si>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</si>
  <si>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</si>
  <si>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</si>
  <si>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</si>
  <si>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</si>
  <si>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</si>
  <si>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</si>
  <si>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</si>
  <si>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</si>
  <si>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</si>
  <si>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</si>
  <si>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</si>
  <si>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</si>
  <si>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</si>
  <si>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</si>
  <si>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</si>
  <si>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</si>
  <si>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</si>
  <si>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</si>
  <si>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</si>
  <si>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</si>
  <si>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</si>
  <si>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</si>
  <si>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</si>
  <si>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</si>
  <si>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</si>
  <si>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</si>
  <si>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</si>
  <si>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</si>
  <si>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</si>
  <si>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</si>
  <si>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</si>
  <si>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</si>
  <si>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</si>
  <si>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</si>
  <si>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</si>
  <si>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</si>
  <si>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</si>
  <si>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</si>
  <si>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</si>
  <si>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</si>
  <si>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</si>
  <si>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</si>
  <si>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</si>
  <si>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</si>
  <si>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</si>
  <si>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</si>
  <si>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</si>
  <si>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</si>
  <si>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</si>
  <si>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</si>
  <si>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</si>
  <si>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</si>
  <si>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</si>
  <si>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</si>
  <si>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</si>
  <si>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</si>
  <si>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</si>
  <si>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</si>
  <si>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</si>
  <si>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</si>
  <si>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</si>
  <si>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</si>
  <si>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</si>
  <si>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</si>
  <si>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</si>
  <si>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</si>
  <si>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</si>
  <si>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</si>
  <si>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</si>
  <si>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</si>
  <si>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</si>
  <si>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</si>
  <si>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</si>
  <si>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</si>
  <si>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</si>
  <si>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</si>
  <si>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</si>
  <si>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</si>
  <si>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</si>
  <si>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</si>
  <si>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</si>
  <si>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</si>
  <si>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</si>
  <si>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</si>
  <si>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</si>
  <si>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</si>
  <si>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</si>
  <si>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</si>
  <si>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</si>
  <si>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</si>
  <si>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</si>
  <si>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</si>
  <si>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</si>
  <si>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</si>
  <si>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</si>
  <si>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</si>
  <si>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</si>
  <si>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</si>
  <si>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</si>
  <si>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</si>
  <si>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</si>
  <si>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</si>
  <si>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</si>
  <si>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</si>
  <si>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</si>
  <si>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</si>
  <si>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</si>
  <si>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</si>
  <si>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</si>
  <si>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</si>
  <si>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</si>
  <si>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</si>
  <si>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</si>
  <si>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</si>
  <si>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</si>
  <si>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</si>
  <si>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</si>
  <si>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</si>
  <si>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</si>
  <si>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</si>
  <si>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</si>
  <si>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</si>
  <si>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</si>
  <si>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</si>
  <si>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</si>
  <si>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</si>
  <si>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</si>
  <si>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</si>
  <si>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</si>
  <si>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</si>
  <si>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</si>
  <si>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</si>
  <si>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</si>
  <si>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</si>
  <si>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</si>
  <si>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</si>
  <si>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</si>
  <si>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</si>
  <si>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</si>
  <si>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</si>
  <si>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</si>
  <si>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</si>
  <si>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</si>
  <si>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</si>
  <si>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</si>
  <si>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</si>
  <si>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</si>
  <si>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</si>
  <si>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</si>
  <si>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</si>
  <si>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</si>
  <si>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</si>
  <si>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</si>
  <si>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</si>
  <si>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</si>
  <si>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</si>
  <si>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</si>
  <si>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</si>
  <si>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</si>
  <si>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</si>
  <si>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</si>
  <si>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</si>
  <si>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</si>
  <si>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</si>
  <si>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</si>
  <si>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</si>
  <si>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</si>
  <si>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</si>
  <si>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</si>
  <si>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</si>
  <si>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</si>
  <si>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</si>
  <si>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</si>
  <si>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</si>
  <si>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</si>
  <si>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</si>
  <si>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</si>
  <si>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</si>
  <si>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</si>
  <si>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</si>
  <si>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</si>
  <si>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</si>
  <si>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</si>
  <si>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</si>
  <si>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</si>
  <si>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</si>
  <si>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</si>
  <si>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</si>
  <si>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</si>
  <si>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</si>
  <si>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</si>
  <si>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</si>
  <si>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</si>
  <si>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</si>
  <si>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</si>
  <si>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</si>
  <si>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</si>
  <si>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</si>
  <si>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</si>
  <si>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</si>
  <si>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</si>
  <si>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</si>
  <si>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</si>
  <si>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</si>
  <si>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</si>
  <si>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</si>
  <si>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</si>
  <si>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</si>
  <si>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</si>
  <si>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</si>
  <si>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</si>
  <si>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</si>
  <si>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</si>
  <si>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</si>
  <si>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</si>
  <si>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</si>
  <si>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</si>
  <si>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</si>
  <si>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</si>
  <si>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</si>
  <si>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</si>
  <si>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</si>
  <si>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</si>
  <si>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</si>
  <si>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</si>
  <si>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</si>
  <si>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</si>
  <si>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</si>
  <si>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</si>
  <si>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</si>
  <si>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</si>
  <si>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</si>
  <si>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</si>
  <si>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</si>
  <si>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</si>
  <si>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</si>
  <si>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</si>
  <si>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</si>
  <si>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</si>
  <si>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</si>
  <si>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</si>
  <si>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</si>
  <si>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</si>
  <si>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</si>
  <si>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</si>
  <si>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</si>
  <si>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</si>
  <si>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</si>
  <si>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</si>
  <si>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</si>
  <si>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</si>
  <si>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</si>
  <si>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</si>
  <si>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</si>
  <si>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</si>
  <si>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</si>
  <si>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</si>
  <si>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</si>
  <si>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</si>
  <si>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</si>
  <si>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</si>
  <si>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</si>
  <si>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</si>
  <si>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</si>
  <si>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</si>
  <si>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</si>
  <si>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</si>
  <si>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</si>
  <si>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</si>
  <si>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</si>
  <si>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</si>
  <si>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</si>
  <si>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</si>
  <si>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</si>
  <si>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</si>
  <si>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</si>
  <si>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</si>
  <si>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</si>
  <si>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</si>
  <si>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</si>
  <si>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</si>
  <si>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</si>
  <si>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</si>
  <si>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</si>
  <si>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</si>
  <si>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</si>
  <si>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</si>
  <si>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</si>
  <si>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</si>
  <si>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</si>
  <si>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</si>
  <si>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</si>
  <si>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</si>
  <si>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</si>
  <si>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</si>
  <si>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</si>
  <si>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</si>
  <si>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</si>
  <si>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</si>
  <si>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</si>
  <si>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</si>
  <si>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</si>
  <si>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</si>
  <si>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</si>
  <si>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</si>
  <si>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</si>
  <si>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</si>
  <si>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</si>
  <si>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</si>
  <si>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</si>
  <si>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</si>
  <si>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</si>
  <si>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</si>
  <si>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</si>
  <si>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</si>
  <si>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</si>
  <si>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</si>
  <si>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</si>
  <si>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</si>
  <si>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</si>
  <si>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</si>
  <si>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</si>
  <si>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</si>
  <si>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</si>
  <si>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</si>
  <si>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</si>
  <si>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</si>
  <si>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</si>
  <si>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</si>
  <si>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</si>
  <si>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</si>
  <si>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</si>
  <si>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</si>
  <si>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</si>
  <si>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</si>
  <si>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</si>
  <si>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</si>
  <si>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</si>
  <si>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</si>
  <si>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</si>
  <si>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</si>
  <si>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</si>
  <si>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</si>
  <si>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</si>
  <si>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</si>
  <si>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</si>
  <si>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</si>
  <si>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</si>
  <si>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</si>
  <si>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</si>
  <si>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</si>
  <si>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</si>
  <si>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</si>
  <si>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</si>
  <si>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</si>
  <si>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</si>
  <si>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</si>
  <si>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</si>
  <si>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</si>
  <si>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</si>
  <si>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</si>
  <si>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</si>
  <si>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</si>
  <si>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</si>
  <si>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</si>
  <si>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</si>
  <si>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</si>
  <si>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</si>
  <si>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</si>
  <si>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</si>
  <si>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</si>
  <si>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</si>
  <si>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</si>
  <si>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</si>
  <si>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</si>
  <si>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</si>
  <si>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</si>
  <si>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</si>
  <si>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</si>
  <si>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</si>
  <si>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</si>
  <si>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</si>
  <si>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</si>
  <si>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</si>
  <si>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</si>
  <si>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</si>
  <si>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</si>
  <si>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</si>
  <si>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</si>
  <si>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</si>
  <si>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</si>
  <si>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</si>
  <si>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</si>
  <si>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</si>
  <si>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</si>
  <si>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</si>
  <si>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</si>
  <si>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</si>
  <si>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</si>
  <si>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</si>
  <si>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</si>
  <si>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</si>
  <si>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</si>
  <si>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</si>
  <si>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</si>
  <si>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</si>
  <si>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</si>
  <si>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</si>
  <si>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</si>
  <si>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</si>
  <si>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</si>
  <si>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</si>
  <si>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</si>
  <si>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</si>
  <si>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</si>
  <si>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</si>
  <si>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</si>
  <si>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</si>
  <si>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</si>
  <si>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</si>
  <si>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</si>
  <si>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</si>
  <si>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</si>
  <si>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</si>
  <si>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</si>
  <si>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</si>
  <si>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</si>
  <si>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</si>
  <si>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</si>
  <si>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</si>
  <si>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</si>
  <si>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</si>
  <si>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</si>
  <si>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</si>
  <si>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</si>
  <si>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</si>
  <si>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</si>
  <si>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</si>
  <si>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</si>
  <si>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</si>
  <si>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</si>
  <si>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</si>
  <si>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</si>
  <si>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</si>
  <si>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</si>
  <si>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</si>
  <si>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</si>
  <si>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</si>
  <si>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</si>
  <si>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</si>
  <si>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</si>
  <si>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</si>
  <si>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</si>
  <si>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</si>
  <si>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</si>
  <si>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</si>
  <si>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</si>
  <si>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</si>
  <si>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</si>
  <si>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</si>
  <si>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</si>
  <si>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</si>
  <si>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</si>
  <si>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</si>
  <si>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</si>
  <si>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</si>
  <si>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</si>
  <si>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</si>
  <si>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</si>
  <si>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</si>
  <si>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</si>
  <si>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</si>
  <si>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</si>
  <si>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</si>
  <si>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</si>
  <si>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</si>
  <si>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</si>
  <si>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</si>
  <si>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</si>
  <si>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</si>
  <si>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</si>
  <si>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</si>
  <si>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</si>
  <si>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</si>
  <si>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</si>
  <si>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</si>
  <si>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</si>
  <si>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</si>
  <si>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</si>
  <si>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</si>
  <si>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</si>
  <si>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</si>
  <si>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</si>
  <si>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</si>
  <si>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</si>
  <si>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</si>
  <si>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</si>
  <si>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</si>
  <si>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</si>
  <si>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</si>
  <si>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</si>
  <si>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</si>
  <si>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</si>
  <si>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</si>
  <si>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</si>
  <si>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</si>
  <si>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</si>
  <si>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</si>
  <si>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</si>
  <si>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</si>
  <si>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</si>
  <si>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</si>
  <si>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</si>
  <si>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</si>
  <si>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</si>
  <si>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</si>
  <si>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</si>
  <si>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</si>
  <si>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</si>
  <si>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</si>
  <si>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</si>
  <si>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</si>
  <si>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</si>
  <si>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</si>
  <si>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</si>
  <si>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</si>
  <si>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</si>
  <si>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</si>
  <si>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</si>
  <si>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</si>
  <si>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</si>
  <si>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</si>
  <si>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</si>
  <si>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</si>
  <si>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</si>
  <si>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</si>
  <si>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</si>
  <si>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</si>
  <si>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</si>
  <si>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</si>
  <si>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</si>
  <si>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</si>
  <si>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</si>
  <si>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</si>
  <si>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</si>
  <si>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</si>
  <si>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</si>
  <si>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</si>
  <si>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</si>
  <si>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</si>
  <si>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</si>
  <si>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</si>
  <si>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</si>
  <si>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</si>
  <si>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</si>
  <si>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</si>
  <si>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</si>
  <si>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</si>
  <si>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</si>
  <si>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</si>
  <si>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</si>
  <si>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</si>
  <si>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</si>
  <si>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</si>
  <si>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</si>
  <si>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</si>
  <si>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</si>
  <si>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</si>
  <si>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</si>
  <si>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</si>
  <si>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</si>
  <si>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</si>
  <si>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</si>
  <si>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</si>
  <si>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</si>
  <si>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</si>
  <si>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</si>
  <si>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</si>
  <si>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</si>
  <si>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</si>
  <si>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</si>
  <si>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</si>
  <si>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</si>
  <si>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</si>
  <si>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</si>
  <si>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</si>
  <si>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</si>
  <si>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</si>
  <si>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</si>
  <si>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</si>
  <si>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</si>
  <si>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</si>
  <si>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</si>
  <si>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</si>
  <si>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</si>
  <si>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</si>
  <si>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</si>
  <si>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</si>
  <si>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</si>
  <si>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</si>
  <si>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</si>
  <si>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</si>
  <si>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</si>
  <si>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</si>
  <si>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</si>
  <si>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</si>
  <si>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</si>
  <si>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</si>
  <si>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</si>
  <si>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</si>
  <si>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</si>
  <si>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</si>
  <si>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</si>
  <si>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</si>
  <si>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</si>
  <si>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</si>
  <si>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</si>
  <si>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</si>
  <si>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</si>
  <si>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</si>
  <si>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</si>
  <si>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</si>
  <si>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</si>
  <si>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</si>
  <si>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</si>
  <si>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</si>
  <si>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</si>
  <si>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</si>
  <si>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</si>
  <si>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</si>
  <si>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</si>
  <si>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</si>
  <si>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</si>
  <si>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</si>
  <si>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</si>
  <si>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</si>
  <si>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</si>
  <si>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</si>
  <si>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</si>
  <si>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</si>
  <si>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</si>
  <si>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</si>
  <si>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</si>
  <si>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</si>
  <si>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</si>
  <si>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</si>
  <si>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</si>
  <si>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</si>
  <si>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</si>
  <si>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</si>
  <si>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</si>
  <si>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</si>
  <si>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</si>
  <si>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</si>
  <si>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</si>
  <si>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</si>
  <si>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</si>
  <si>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</si>
  <si>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</si>
  <si>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</si>
  <si>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</si>
  <si>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</si>
  <si>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</si>
  <si>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</si>
  <si>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</si>
  <si>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</si>
  <si>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</si>
  <si>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</si>
  <si>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</si>
  <si>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</si>
  <si>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</si>
  <si>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</si>
  <si>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</si>
  <si>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</si>
  <si>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</si>
  <si>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</si>
  <si>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</si>
  <si>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</si>
  <si>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</si>
  <si>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</si>
  <si>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</si>
  <si>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</si>
  <si>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</si>
  <si>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</si>
  <si>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</si>
  <si>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</si>
  <si>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</si>
  <si>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</si>
  <si>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</si>
  <si>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</si>
  <si>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</si>
  <si>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</si>
  <si>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</si>
  <si>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</si>
  <si>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</si>
  <si>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</si>
  <si>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</si>
  <si>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</si>
  <si>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</si>
  <si>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</si>
  <si>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</si>
  <si>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</si>
  <si>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</si>
  <si>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</si>
  <si>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</si>
  <si>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</si>
  <si>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</si>
  <si>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</si>
  <si>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</si>
  <si>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</si>
  <si>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</si>
  <si>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</si>
  <si>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</si>
  <si>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</si>
  <si>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</si>
  <si>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</si>
  <si>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</si>
  <si>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</si>
  <si>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</si>
  <si>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</si>
  <si>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</si>
  <si>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</si>
  <si>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</si>
  <si>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</si>
  <si>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</si>
  <si>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</si>
  <si>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</si>
  <si>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</si>
  <si>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</si>
  <si>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</si>
  <si>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</si>
  <si>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</si>
  <si>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</si>
  <si>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</si>
  <si>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</si>
  <si>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</si>
  <si>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</si>
  <si>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</si>
  <si>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</si>
  <si>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</si>
  <si>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</si>
  <si>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</si>
  <si>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</si>
  <si>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</si>
  <si>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</si>
  <si>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</si>
  <si>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</si>
  <si>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</si>
  <si>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</si>
  <si>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</si>
  <si>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</si>
  <si>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</si>
  <si>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</si>
  <si>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</si>
  <si>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</si>
  <si>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</si>
  <si>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</si>
  <si>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</si>
  <si>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</si>
  <si>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</si>
  <si>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</si>
  <si>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</si>
  <si>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</si>
  <si>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</si>
  <si>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</si>
  <si>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</si>
  <si>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</si>
  <si>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</si>
  <si>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</si>
  <si>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</si>
  <si>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</si>
  <si>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</si>
  <si>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</si>
  <si>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</si>
  <si>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</si>
  <si>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</si>
  <si>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</si>
  <si>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</si>
  <si>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</si>
  <si>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</si>
  <si>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</si>
  <si>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</si>
  <si>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</si>
  <si>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</si>
  <si>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</si>
  <si>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</si>
  <si>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</si>
  <si>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</si>
  <si>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</si>
  <si>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</si>
  <si>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</si>
  <si>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</si>
  <si>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</si>
  <si>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</si>
  <si>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</si>
  <si>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</si>
  <si>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</si>
  <si>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</si>
  <si>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</si>
  <si>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</si>
  <si>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</si>
  <si>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</si>
  <si>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</si>
  <si>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</si>
  <si>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</si>
  <si>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</si>
  <si>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</si>
  <si>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</si>
  <si>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</si>
  <si>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</si>
  <si>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</si>
  <si>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</si>
  <si>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</si>
  <si>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</si>
  <si>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</si>
  <si>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</si>
  <si>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</si>
  <si>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</si>
  <si>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</si>
  <si>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</si>
  <si>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</si>
  <si>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</si>
  <si>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</si>
  <si>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</si>
  <si>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</si>
  <si>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</si>
  <si>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</si>
  <si>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</si>
  <si>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</si>
  <si>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</si>
  <si>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</si>
  <si>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</si>
  <si>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</si>
  <si>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</si>
  <si>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</si>
  <si>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</si>
  <si>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</si>
  <si>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</si>
  <si>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</si>
  <si>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</si>
  <si>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</si>
  <si>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</si>
  <si>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</si>
  <si>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</si>
  <si>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</si>
  <si>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</si>
  <si>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</si>
  <si>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</si>
  <si>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</si>
  <si>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</si>
  <si>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</si>
  <si>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</si>
  <si>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</si>
  <si>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</si>
  <si>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</si>
  <si>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</si>
  <si>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</si>
  <si>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</si>
  <si>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</si>
  <si>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</si>
  <si>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</si>
  <si>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</si>
  <si>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</si>
  <si>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</si>
  <si>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</si>
  <si>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</si>
  <si>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</si>
  <si>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</si>
  <si>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</si>
  <si>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</si>
  <si>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</si>
  <si>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</si>
  <si>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</si>
  <si>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</si>
  <si>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</si>
  <si>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</si>
  <si>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</si>
  <si>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</si>
  <si>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</si>
  <si>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</si>
  <si>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</si>
  <si>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</si>
  <si>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</si>
  <si>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</si>
  <si>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</si>
  <si>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</si>
  <si>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</si>
  <si>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</si>
  <si>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</si>
  <si>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</si>
  <si>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</si>
  <si>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</si>
  <si>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</si>
  <si>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</si>
  <si>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</si>
  <si>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</si>
  <si>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</si>
  <si>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</si>
  <si>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</si>
  <si>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</si>
  <si>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</si>
  <si>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</si>
  <si>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</si>
  <si>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</si>
  <si>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</si>
  <si>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</si>
  <si>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</si>
  <si>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</si>
  <si>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</si>
  <si>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</si>
  <si>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</si>
  <si>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</si>
  <si>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</si>
  <si>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</si>
  <si>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</si>
  <si>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</si>
  <si>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</si>
  <si>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</si>
  <si>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</si>
  <si>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</si>
  <si>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</si>
  <si>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</si>
  <si>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</si>
  <si>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</si>
  <si>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</si>
  <si>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</si>
  <si>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</si>
  <si>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</si>
  <si>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</si>
  <si>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</si>
  <si>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</si>
  <si>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</si>
  <si>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</si>
  <si>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</si>
  <si>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</si>
  <si>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</si>
  <si>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</si>
  <si>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</si>
  <si>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</si>
  <si>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</si>
  <si>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</si>
  <si>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</si>
  <si>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</si>
  <si>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</si>
  <si>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</si>
  <si>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</si>
  <si>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</si>
  <si>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</si>
  <si>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</si>
  <si>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</si>
  <si>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</si>
  <si>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</si>
  <si>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</si>
  <si>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</si>
  <si>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</si>
  <si>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</si>
  <si>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</si>
  <si>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</si>
  <si>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</si>
  <si>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</si>
  <si>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</si>
  <si>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</si>
  <si>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</si>
  <si>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</si>
  <si>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</si>
  <si>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</si>
  <si>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</si>
  <si>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</si>
  <si>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</si>
  <si>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</si>
  <si>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</si>
  <si>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</si>
  <si>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</si>
  <si>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</si>
  <si>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</si>
  <si>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</si>
  <si>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</si>
  <si>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</si>
  <si>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</si>
  <si>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</si>
  <si>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</si>
  <si>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</si>
  <si>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</si>
  <si>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</si>
  <si>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</si>
  <si>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</si>
  <si>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</si>
  <si>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</si>
  <si>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</si>
  <si>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</si>
  <si>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</si>
  <si>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</si>
  <si>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</si>
  <si>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</si>
  <si>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</si>
  <si>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</si>
  <si>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</si>
  <si>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</si>
  <si>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</si>
  <si>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</si>
  <si>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</si>
  <si>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</si>
  <si>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</si>
  <si>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</si>
  <si>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</si>
  <si>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</si>
  <si>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</si>
  <si>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</si>
  <si>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</si>
  <si>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</si>
  <si>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</si>
  <si>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</si>
  <si>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</si>
  <si>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</si>
  <si>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</si>
  <si>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</si>
  <si>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</si>
  <si>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</si>
  <si>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</si>
  <si>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</si>
  <si>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</si>
  <si>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</si>
  <si>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</si>
  <si>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</si>
  <si>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</si>
  <si>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</si>
  <si>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</si>
  <si>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</si>
  <si>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</si>
  <si>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</si>
  <si>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</si>
  <si>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</si>
  <si>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</si>
  <si>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</si>
  <si>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</si>
  <si>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</si>
  <si>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</si>
  <si>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</si>
  <si>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</si>
  <si>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</si>
  <si>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</si>
  <si>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</si>
  <si>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</si>
  <si>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</si>
  <si>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</si>
  <si>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</si>
  <si>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</si>
  <si>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</si>
  <si>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</si>
  <si>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</si>
  <si>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</si>
  <si>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</si>
  <si>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</si>
  <si>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</si>
  <si>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</si>
  <si>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</si>
  <si>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</si>
  <si>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</si>
  <si>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</si>
  <si>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</si>
  <si>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</si>
  <si>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</si>
  <si>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</si>
  <si>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</si>
  <si>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</si>
  <si>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</si>
  <si>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</si>
  <si>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</si>
  <si>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</si>
  <si>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</si>
  <si>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</si>
  <si>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</si>
  <si>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</si>
  <si>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</si>
  <si>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</si>
  <si>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</si>
  <si>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</si>
  <si>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</si>
  <si>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</si>
  <si>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</si>
  <si>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</si>
  <si>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</si>
  <si>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</si>
  <si>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</si>
  <si>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</si>
  <si>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</si>
  <si>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</si>
  <si>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</si>
  <si>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</si>
  <si>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</si>
  <si>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</si>
  <si>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</si>
  <si>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</si>
  <si>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</si>
  <si>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</si>
  <si>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</si>
  <si>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</si>
  <si>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</si>
  <si>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</si>
  <si>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</si>
  <si>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</si>
  <si>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</si>
  <si>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</si>
  <si>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</si>
  <si>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</si>
  <si>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</si>
  <si>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</si>
  <si>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</si>
  <si>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</si>
  <si>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</si>
  <si>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</si>
  <si>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</si>
  <si>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</si>
  <si>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</si>
  <si>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</si>
  <si>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</si>
  <si>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</si>
  <si>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</si>
  <si>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</si>
  <si>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</si>
  <si>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</si>
  <si>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</si>
  <si>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</si>
  <si>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</si>
  <si>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</si>
  <si>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</si>
  <si>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</si>
  <si>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</si>
  <si>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</si>
  <si>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</si>
  <si>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</si>
  <si>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</si>
  <si>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</si>
  <si>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</si>
  <si>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</si>
  <si>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</si>
  <si>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</si>
  <si>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</si>
  <si>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</si>
  <si>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</si>
  <si>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</si>
  <si>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</si>
  <si>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</si>
  <si>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</si>
  <si>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</si>
  <si>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</si>
  <si>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</si>
  <si>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</si>
  <si>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</si>
  <si>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</si>
  <si>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</si>
  <si>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</si>
  <si>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</si>
  <si>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</si>
  <si>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</si>
  <si>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</si>
  <si>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</si>
  <si>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</si>
  <si>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</si>
  <si>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</si>
  <si>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</si>
  <si>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</si>
  <si>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</si>
  <si>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</si>
  <si>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</si>
  <si>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</si>
  <si>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</si>
  <si>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</si>
  <si>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</si>
  <si>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</si>
  <si>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</si>
  <si>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</si>
  <si>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</si>
  <si>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</si>
  <si>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</si>
  <si>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</si>
  <si>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</si>
  <si>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</si>
  <si>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</si>
  <si>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</si>
  <si>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</si>
  <si>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</si>
  <si>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</si>
  <si>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</si>
  <si>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</si>
  <si>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</si>
  <si>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</si>
  <si>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</si>
  <si>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</si>
  <si>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</si>
  <si>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</si>
  <si>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</si>
  <si>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</si>
  <si>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</si>
  <si>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</si>
  <si>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</si>
  <si>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</si>
  <si>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</si>
  <si>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</si>
  <si>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</si>
  <si>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</si>
  <si>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</si>
  <si>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</si>
  <si>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</si>
  <si>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</si>
  <si>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</si>
  <si>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</si>
  <si>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</si>
  <si>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</si>
  <si>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</si>
  <si>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</si>
  <si>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</si>
  <si>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</si>
  <si>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</si>
  <si>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</si>
  <si>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</si>
  <si>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</si>
  <si>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</si>
  <si>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</si>
  <si>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</si>
  <si>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</si>
  <si>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</si>
  <si>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</si>
  <si>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</si>
  <si>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</si>
  <si>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</si>
  <si>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</si>
  <si>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</si>
  <si>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</si>
  <si>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</si>
  <si>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</si>
  <si>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</si>
  <si>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</si>
  <si>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</si>
  <si>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</si>
  <si>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</si>
  <si>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</si>
  <si>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</si>
  <si>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</si>
  <si>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</si>
  <si>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</si>
  <si>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</si>
  <si>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</si>
  <si>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</si>
  <si>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</si>
  <si>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</si>
  <si>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</si>
  <si>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</si>
  <si>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</si>
  <si>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</si>
  <si>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</si>
  <si>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</si>
  <si>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</si>
  <si>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</si>
  <si>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</si>
  <si>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</si>
  <si>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</si>
  <si>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</si>
  <si>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</si>
  <si>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</si>
  <si>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</si>
  <si>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</si>
  <si>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</si>
  <si>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</si>
  <si>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</si>
  <si>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</si>
  <si>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</si>
  <si>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</si>
  <si>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</si>
  <si>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</si>
  <si>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</si>
  <si>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</si>
  <si>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</si>
  <si>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</si>
  <si>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</si>
  <si>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</si>
  <si>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</si>
  <si>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</si>
  <si>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</si>
  <si>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</si>
  <si>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</si>
  <si>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</si>
  <si>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</si>
  <si>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</si>
  <si>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</si>
  <si>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</si>
  <si>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</si>
  <si>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</si>
  <si>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</si>
  <si>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</si>
  <si>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</si>
  <si>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</si>
  <si>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</si>
  <si>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</si>
  <si>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</si>
  <si>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</si>
  <si>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</si>
  <si>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</si>
  <si>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</si>
  <si>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</si>
  <si>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</si>
  <si>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</si>
  <si>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</si>
  <si>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</si>
  <si>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</si>
  <si>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</si>
  <si>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</si>
  <si>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</si>
  <si>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</si>
  <si>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</si>
  <si>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</si>
  <si>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</si>
  <si>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</si>
  <si>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</si>
  <si>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</si>
  <si>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</si>
  <si>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</si>
  <si>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</si>
  <si>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</si>
  <si>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</si>
  <si>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</si>
  <si>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</si>
  <si>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</si>
  <si>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</si>
  <si>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</si>
  <si>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</si>
  <si>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</si>
  <si>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</si>
  <si>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</si>
  <si>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</si>
  <si>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</si>
  <si>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</si>
  <si>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</si>
  <si>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</si>
  <si>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</si>
  <si>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</si>
  <si>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</si>
  <si>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</si>
  <si>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</si>
  <si>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</si>
  <si>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</si>
  <si>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</si>
  <si>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</si>
  <si>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</si>
  <si>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</si>
  <si>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</si>
  <si>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</si>
  <si>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</si>
  <si>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</si>
  <si>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</si>
  <si>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</si>
  <si>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</si>
  <si>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</si>
  <si>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</si>
  <si>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</si>
  <si>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</si>
  <si>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</si>
  <si>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</si>
  <si>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</si>
  <si>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</si>
  <si>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</si>
  <si>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</si>
  <si>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</si>
  <si>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</si>
  <si>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</si>
  <si>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</si>
  <si>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</si>
  <si>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</si>
  <si>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</si>
  <si>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</si>
  <si>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</si>
  <si>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</si>
  <si>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</si>
  <si>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</si>
  <si>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</si>
  <si>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</si>
  <si>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</si>
  <si>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</si>
  <si>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</si>
  <si>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</si>
  <si>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</si>
  <si>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</si>
  <si>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</si>
  <si>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</si>
  <si>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</si>
  <si>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</si>
  <si>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</si>
  <si>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</si>
  <si>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</si>
  <si>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</si>
  <si>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</si>
  <si>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</si>
  <si>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</si>
  <si>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</si>
  <si>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</si>
  <si>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</si>
  <si>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</si>
  <si>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</si>
  <si>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</si>
  <si>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</si>
  <si>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</si>
  <si>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</si>
  <si>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</si>
  <si>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</si>
  <si>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</si>
  <si>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</si>
  <si>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</si>
  <si>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</si>
  <si>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</si>
  <si>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</si>
  <si>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</si>
  <si>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</si>
  <si>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</si>
  <si>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</si>
  <si>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</si>
  <si>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</si>
  <si>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</si>
  <si>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</si>
  <si>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</si>
  <si>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</si>
  <si>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</si>
  <si>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</si>
  <si>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</si>
  <si>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</si>
  <si>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</si>
  <si>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</si>
  <si>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</si>
  <si>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</si>
  <si>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</si>
  <si>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</si>
  <si>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</si>
  <si>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</si>
  <si>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</si>
  <si>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</si>
  <si>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</si>
  <si>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</si>
  <si>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</si>
  <si>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</si>
  <si>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</si>
  <si>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</si>
  <si>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</si>
  <si>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</si>
  <si>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</si>
  <si>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</si>
  <si>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</si>
  <si>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</si>
  <si>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</si>
  <si>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</si>
  <si>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</si>
  <si>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</si>
  <si>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</si>
  <si>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</si>
  <si>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</si>
  <si>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</si>
  <si>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</si>
  <si>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</si>
  <si>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</si>
  <si>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</si>
  <si>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</si>
  <si>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</si>
  <si>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</si>
  <si>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</si>
  <si>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</si>
  <si>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</si>
  <si>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</si>
  <si>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</si>
  <si>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</si>
  <si>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</si>
  <si>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</si>
  <si>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</si>
  <si>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</si>
  <si>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</si>
  <si>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</si>
  <si>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</si>
  <si>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</si>
  <si>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</si>
  <si>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</si>
  <si>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</si>
  <si>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</si>
  <si>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</si>
  <si>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</si>
  <si>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</si>
  <si>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</si>
  <si>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</si>
  <si>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</si>
  <si>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</si>
  <si>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</si>
  <si>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</si>
  <si>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</si>
  <si>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</si>
  <si>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</si>
  <si>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</si>
  <si>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</si>
  <si>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</si>
  <si>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</si>
  <si>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</si>
  <si>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</si>
  <si>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</si>
  <si>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</si>
  <si>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</si>
  <si>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</si>
  <si>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</si>
  <si>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</si>
  <si>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</si>
  <si>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</si>
  <si>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</si>
  <si>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</si>
  <si>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</si>
  <si>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</si>
  <si>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</si>
  <si>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</si>
  <si>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</si>
  <si>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</si>
  <si>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</si>
  <si>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</si>
  <si>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</si>
  <si>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</si>
  <si>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</si>
  <si>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</si>
  <si>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</si>
  <si>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</si>
  <si>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</si>
  <si>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</si>
  <si>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</si>
  <si>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</si>
  <si>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</si>
  <si>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</si>
  <si>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</si>
  <si>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</si>
  <si>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</si>
  <si>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</si>
  <si>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</si>
  <si>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</si>
  <si>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</si>
  <si>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</si>
  <si>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</si>
  <si>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</si>
  <si>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</si>
  <si>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</si>
  <si>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</si>
  <si>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</si>
  <si>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</si>
  <si>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</si>
  <si>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</si>
  <si>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</si>
  <si>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</si>
  <si>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</si>
  <si>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</si>
  <si>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</si>
  <si>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</si>
  <si>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</si>
  <si>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</si>
  <si>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</si>
  <si>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</si>
  <si>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</si>
  <si>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</si>
  <si>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</si>
  <si>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</si>
  <si>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</si>
  <si>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</si>
  <si>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</si>
  <si>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</si>
  <si>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</si>
  <si>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</si>
  <si>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</si>
  <si>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</si>
  <si>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</si>
  <si>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</si>
  <si>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</si>
  <si>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</si>
  <si>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</si>
  <si>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</si>
  <si>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</si>
  <si>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</si>
  <si>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</si>
  <si>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</si>
  <si>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</si>
  <si>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</si>
  <si>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</si>
  <si>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</si>
  <si>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</si>
  <si>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</si>
  <si>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</si>
  <si>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</si>
  <si>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</si>
  <si>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</si>
  <si>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</si>
  <si>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</si>
  <si>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</si>
  <si>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</si>
  <si>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</si>
  <si>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</si>
  <si>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</si>
  <si>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</si>
  <si>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</si>
  <si>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</si>
  <si>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</si>
  <si>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</si>
  <si>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</si>
  <si>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</si>
  <si>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</si>
  <si>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</si>
  <si>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</si>
  <si>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</si>
  <si>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</si>
  <si>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</si>
  <si>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</si>
  <si>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</si>
  <si>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</si>
  <si>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</si>
  <si>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</si>
  <si>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</si>
  <si>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</si>
  <si>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</si>
  <si>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</si>
  <si>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</si>
  <si>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</si>
  <si>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</si>
  <si>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</si>
  <si>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</si>
  <si>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</si>
  <si>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</si>
  <si>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</si>
  <si>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</si>
  <si>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</si>
  <si>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</si>
  <si>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</si>
  <si>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</si>
  <si>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</si>
  <si>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</si>
  <si>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</si>
  <si>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</si>
  <si>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</si>
  <si>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</si>
  <si>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</si>
  <si>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</si>
  <si>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</si>
  <si>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</si>
  <si>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</si>
  <si>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</si>
  <si>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</si>
  <si>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</si>
  <si>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</si>
  <si>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</si>
  <si>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</si>
  <si>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</si>
  <si>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</si>
  <si>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</si>
  <si>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</si>
  <si>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</si>
  <si>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</si>
  <si>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</si>
  <si>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</si>
  <si>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</si>
  <si>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</si>
  <si>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</si>
  <si>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</si>
  <si>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</si>
  <si>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</si>
  <si>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</si>
  <si>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</si>
  <si>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</si>
  <si>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</si>
  <si>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</si>
  <si>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</si>
  <si>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</si>
  <si>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</si>
  <si>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</si>
  <si>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</si>
  <si>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</si>
  <si>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</si>
  <si>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</si>
  <si>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</si>
  <si>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</si>
  <si>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</si>
  <si>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</si>
  <si>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</si>
  <si>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</si>
  <si>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</si>
  <si>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</si>
  <si>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</si>
  <si>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</si>
  <si>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</si>
  <si>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</si>
  <si>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</si>
  <si>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</si>
  <si>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</si>
  <si>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</si>
  <si>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</si>
  <si>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</si>
  <si>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</si>
  <si>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</si>
  <si>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</si>
  <si>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</si>
  <si>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</si>
  <si>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</si>
  <si>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</si>
  <si>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</si>
  <si>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</si>
  <si>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</si>
  <si>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</si>
  <si>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</si>
  <si>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</si>
  <si>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</si>
  <si>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</si>
  <si>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</si>
  <si>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</si>
  <si>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</si>
  <si>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</si>
  <si>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</si>
  <si>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</si>
  <si>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</si>
  <si>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</si>
  <si>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</si>
  <si>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</si>
  <si>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</si>
  <si>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</si>
  <si>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</si>
  <si>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</si>
  <si>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</si>
  <si>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</si>
  <si>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</si>
  <si>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</si>
  <si>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</si>
  <si>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</si>
  <si>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</si>
  <si>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</si>
  <si>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</si>
  <si>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</si>
  <si>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</si>
  <si>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</si>
  <si>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</si>
  <si>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</si>
  <si>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</si>
  <si>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</si>
  <si>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</si>
  <si>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</si>
  <si>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</si>
  <si>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</si>
  <si>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</si>
  <si>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</si>
  <si>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</si>
  <si>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</si>
  <si>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</si>
  <si>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</si>
  <si>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</si>
  <si>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</si>
  <si>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</si>
  <si>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</si>
  <si>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</si>
  <si>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</si>
  <si>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</si>
  <si>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</si>
  <si>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</si>
  <si>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</si>
  <si>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</si>
  <si>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</si>
  <si>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</si>
  <si>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</si>
  <si>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</si>
  <si>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</si>
  <si>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</si>
  <si>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</si>
  <si>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</si>
  <si>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</si>
  <si>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</si>
  <si>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</si>
  <si>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</si>
  <si>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</si>
  <si>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</si>
  <si>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</si>
  <si>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</si>
  <si>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</si>
  <si>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</si>
  <si>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</si>
  <si>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</si>
  <si>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</si>
  <si>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</si>
  <si>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</si>
  <si>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</si>
  <si>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</si>
  <si>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</si>
  <si>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</si>
  <si>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</si>
  <si>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</si>
  <si>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</si>
  <si>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</si>
  <si>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</si>
  <si>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</si>
  <si>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</si>
  <si>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</si>
  <si>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</si>
  <si>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</si>
  <si>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</si>
  <si>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</si>
  <si>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</si>
  <si>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</si>
  <si>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</si>
  <si>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</si>
  <si>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</si>
  <si>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</si>
  <si>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</si>
  <si>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</si>
  <si>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</si>
  <si>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</si>
  <si>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</si>
  <si>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</si>
  <si>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</si>
  <si>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</si>
  <si>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</si>
  <si>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</si>
  <si>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</si>
  <si>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</si>
  <si>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</si>
  <si>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</si>
  <si>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</si>
  <si>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</si>
  <si>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</si>
  <si>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</si>
  <si>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</si>
  <si>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</si>
  <si>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</si>
  <si>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</si>
  <si>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</si>
  <si>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</si>
  <si>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</si>
  <si>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</si>
  <si>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</si>
  <si>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</si>
  <si>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</si>
  <si>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</si>
  <si>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</si>
  <si>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</si>
  <si>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</si>
  <si>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</si>
  <si>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</si>
  <si>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</si>
  <si>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</si>
  <si>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</si>
  <si>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</si>
  <si>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</si>
  <si>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</si>
  <si>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</si>
  <si>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</si>
  <si>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</si>
  <si>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</si>
  <si>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</si>
  <si>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</si>
  <si>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</si>
  <si>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</si>
  <si>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</si>
  <si>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</si>
  <si>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</si>
  <si>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</si>
  <si>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</si>
  <si>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</si>
  <si>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</si>
  <si>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</si>
  <si>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</si>
  <si>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</si>
  <si>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</si>
  <si>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</si>
  <si>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</si>
  <si>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</si>
  <si>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</si>
  <si>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</si>
  <si>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</si>
  <si>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</si>
  <si>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</si>
  <si>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</si>
  <si>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</si>
  <si>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</si>
  <si>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</si>
  <si>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</si>
  <si>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</si>
  <si>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</si>
  <si>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</si>
  <si>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</si>
  <si>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</si>
  <si>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</si>
  <si>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</si>
  <si>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</si>
  <si>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</si>
  <si>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</si>
  <si>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</si>
  <si>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</si>
  <si>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</si>
  <si>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</si>
  <si>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</si>
  <si>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</si>
  <si>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</si>
  <si>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</si>
  <si>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</si>
  <si>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</si>
  <si>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</si>
  <si>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</si>
  <si>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</si>
  <si>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</si>
  <si>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</si>
  <si>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</si>
  <si>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</si>
  <si>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</si>
  <si>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</si>
  <si>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</si>
  <si>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</si>
  <si>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</si>
  <si>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</si>
  <si>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</si>
  <si>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</si>
  <si>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</si>
  <si>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</si>
  <si>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</si>
  <si>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</si>
  <si>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</si>
  <si>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</si>
  <si>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</si>
  <si>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</si>
  <si>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</si>
  <si>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</si>
  <si>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</si>
  <si>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</si>
  <si>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</si>
  <si>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</si>
  <si>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</si>
  <si>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</si>
  <si>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</si>
  <si>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</si>
  <si>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</si>
  <si>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</si>
  <si>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</si>
  <si>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</si>
  <si>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</si>
  <si>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</si>
  <si>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</si>
  <si>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</si>
  <si>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</si>
  <si>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</si>
  <si>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</si>
  <si>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</si>
  <si>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</si>
  <si>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</si>
  <si>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</si>
  <si>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</si>
  <si>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</si>
  <si>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</si>
  <si>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</si>
  <si>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</si>
  <si>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</si>
  <si>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</si>
  <si>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</si>
  <si>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</si>
  <si>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</si>
  <si>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</si>
  <si>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</si>
  <si>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</si>
  <si>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</si>
  <si>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</si>
  <si>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</si>
  <si>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</si>
  <si>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</si>
  <si>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</si>
  <si>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</si>
  <si>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</si>
  <si>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</si>
  <si>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</si>
  <si>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</si>
  <si>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</si>
  <si>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</si>
  <si>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</si>
  <si>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</si>
  <si>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</si>
  <si>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</si>
  <si>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</si>
  <si>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</si>
  <si>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</si>
  <si>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</si>
  <si>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</si>
  <si>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</si>
  <si>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</si>
  <si>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</si>
  <si>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</si>
  <si>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</si>
  <si>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</si>
  <si>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</si>
  <si>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</si>
  <si>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</si>
  <si>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</si>
  <si>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</si>
  <si>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</si>
  <si>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</si>
  <si>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</si>
  <si>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</si>
  <si>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</si>
  <si>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</si>
  <si>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</si>
  <si>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</si>
  <si>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</si>
  <si>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</si>
  <si>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</si>
  <si>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</si>
  <si>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</si>
  <si>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</si>
  <si>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</si>
  <si>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</si>
  <si>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</si>
  <si>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</si>
  <si>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</si>
  <si>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</si>
  <si>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</si>
  <si>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</si>
  <si>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</si>
  <si>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</si>
  <si>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</si>
  <si>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</si>
  <si>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</si>
  <si>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</si>
  <si>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</si>
  <si>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</si>
  <si>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</si>
  <si>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</si>
  <si>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</si>
  <si>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</si>
  <si>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</si>
  <si>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</si>
  <si>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</si>
  <si>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</si>
  <si>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</si>
  <si>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</si>
  <si>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</si>
  <si>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</si>
  <si>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</si>
  <si>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</si>
  <si>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</si>
  <si>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</si>
  <si>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</si>
  <si>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</si>
  <si>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</si>
  <si>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</si>
  <si>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</si>
  <si>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</si>
  <si>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</si>
  <si>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</si>
  <si>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</si>
  <si>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</si>
  <si>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</si>
  <si>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</si>
  <si>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</si>
  <si>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</si>
  <si>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</si>
  <si>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</si>
  <si>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</si>
  <si>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</si>
  <si>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</si>
  <si>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</si>
  <si>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</si>
  <si>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</si>
  <si>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</si>
  <si>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</si>
  <si>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</si>
  <si>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</si>
  <si>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</si>
  <si>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</si>
  <si>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</si>
  <si>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</si>
  <si>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</si>
  <si>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</si>
  <si>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</si>
  <si>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</si>
  <si>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</si>
  <si>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</si>
  <si>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</si>
  <si>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</si>
  <si>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</si>
  <si>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</si>
  <si>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</si>
  <si>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</si>
  <si>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</si>
  <si>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</si>
  <si>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</si>
  <si>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</si>
  <si>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</si>
  <si>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</si>
  <si>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</si>
  <si>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</si>
  <si>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</si>
  <si>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</si>
  <si>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</si>
  <si>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</si>
  <si>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</si>
  <si>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</si>
  <si>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</si>
  <si>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</si>
  <si>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</si>
  <si>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</si>
  <si>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</si>
  <si>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</si>
  <si>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</si>
  <si>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</si>
  <si>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</si>
  <si>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</si>
  <si>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</si>
  <si>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</si>
  <si>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</si>
  <si>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</si>
  <si>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</si>
  <si>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</si>
  <si>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</si>
  <si>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</si>
  <si>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</si>
  <si>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</si>
  <si>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</si>
  <si>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</si>
  <si>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</si>
  <si>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</si>
  <si>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</si>
  <si>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</si>
  <si>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</si>
  <si>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</si>
  <si>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</si>
  <si>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</si>
  <si>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</si>
  <si>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</si>
  <si>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</si>
  <si>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</si>
  <si>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</si>
  <si>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</si>
  <si>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</si>
  <si>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</si>
  <si>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</si>
  <si>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</si>
  <si>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</si>
  <si>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</si>
  <si>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</si>
  <si>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</si>
  <si>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</si>
  <si>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</si>
  <si>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</si>
  <si>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</si>
  <si>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</si>
  <si>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</si>
  <si>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</si>
  <si>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</si>
  <si>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</si>
  <si>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</si>
  <si>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</si>
  <si>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</si>
  <si>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</si>
  <si>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</si>
  <si>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</si>
  <si>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</si>
  <si>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</si>
  <si>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</si>
  <si>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</si>
  <si>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</si>
  <si>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</si>
  <si>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</si>
  <si>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</si>
  <si>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</si>
  <si>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</si>
  <si>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</si>
  <si>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</si>
  <si>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</si>
  <si>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</si>
  <si>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</si>
  <si>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</si>
  <si>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</si>
  <si>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</si>
  <si>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</si>
  <si>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</si>
  <si>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</si>
  <si>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</si>
  <si>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</si>
  <si>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</si>
  <si>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</si>
  <si>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</si>
  <si>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</si>
  <si>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</si>
  <si>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</si>
  <si>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</si>
  <si>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</si>
  <si>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</si>
  <si>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</si>
  <si>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</si>
  <si>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</si>
  <si>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</si>
  <si>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</si>
  <si>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</si>
  <si>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</si>
  <si>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</si>
  <si>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</si>
  <si>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</si>
  <si>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</si>
  <si>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</si>
  <si>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</si>
  <si>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</si>
  <si>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</si>
  <si>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</si>
  <si>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</si>
  <si>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</si>
  <si>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</si>
  <si>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</si>
  <si>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</si>
  <si>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</si>
  <si>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</si>
  <si>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</si>
  <si>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</si>
  <si>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</si>
  <si>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</si>
  <si>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</si>
  <si>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</si>
  <si>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</si>
  <si>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</si>
  <si>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</si>
  <si>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</si>
  <si>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</si>
  <si>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</si>
  <si>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</si>
  <si>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</si>
  <si>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</si>
  <si>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</si>
  <si>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</si>
  <si>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</si>
  <si>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</si>
  <si>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</si>
  <si>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</si>
  <si>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</si>
  <si>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</si>
  <si>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</si>
  <si>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</si>
  <si>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</si>
  <si>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</si>
  <si>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</si>
  <si>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</si>
  <si>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</si>
  <si>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</si>
  <si>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</si>
  <si>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</si>
  <si>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</si>
  <si>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</si>
  <si>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</si>
  <si>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</si>
  <si>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</si>
  <si>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</si>
  <si>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</si>
  <si>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</si>
  <si>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</si>
  <si>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</si>
  <si>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</si>
  <si>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</si>
  <si>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</si>
  <si>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</si>
  <si>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</si>
  <si>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</si>
  <si>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</si>
  <si>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</si>
  <si>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</si>
  <si>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</si>
  <si>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</si>
  <si>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</si>
  <si>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</si>
  <si>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</si>
  <si>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</si>
  <si>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</si>
  <si>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</si>
  <si>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</si>
  <si>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</si>
  <si>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</si>
  <si>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</si>
  <si>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</si>
  <si>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</si>
  <si>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</si>
  <si>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</si>
  <si>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</si>
  <si>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</si>
  <si>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</si>
  <si>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</si>
  <si>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</si>
  <si>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</si>
  <si>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</si>
  <si>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</si>
  <si>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</si>
  <si>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</si>
  <si>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</si>
  <si>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</si>
  <si>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</si>
  <si>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</si>
  <si>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</si>
  <si>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</si>
  <si>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</si>
  <si>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</si>
  <si>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</si>
  <si>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</si>
  <si>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</si>
  <si>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</si>
  <si>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</si>
  <si>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</si>
  <si>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</si>
  <si>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</si>
  <si>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</si>
  <si>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</si>
  <si>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</si>
  <si>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</si>
  <si>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</si>
  <si>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</si>
  <si>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</si>
  <si>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</si>
  <si>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</si>
  <si>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</si>
  <si>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</si>
  <si>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</si>
  <si>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</si>
  <si>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</si>
  <si>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</si>
  <si>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</si>
  <si>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</si>
  <si>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</si>
  <si>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</si>
  <si>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</si>
  <si>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</si>
  <si>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</si>
  <si>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</si>
  <si>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</si>
  <si>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</si>
  <si>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</si>
  <si>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</si>
  <si>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</si>
  <si>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</si>
  <si>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</si>
  <si>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</si>
  <si>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</si>
  <si>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</si>
  <si>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</si>
  <si>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</si>
  <si>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</si>
  <si>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</si>
  <si>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</si>
  <si>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</si>
  <si>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</si>
  <si>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</si>
  <si>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</si>
  <si>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</si>
  <si>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</si>
  <si>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</si>
  <si>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</si>
  <si>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</si>
  <si>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</si>
  <si>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</si>
  <si>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</si>
  <si>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</si>
  <si>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</si>
  <si>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</si>
  <si>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</si>
  <si>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</si>
  <si>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</si>
  <si>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</si>
  <si>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</si>
  <si>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</si>
  <si>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</si>
  <si>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</si>
  <si>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</si>
  <si>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</si>
  <si>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</si>
  <si>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</si>
  <si>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</si>
  <si>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</si>
  <si>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</si>
  <si>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</si>
  <si>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</si>
  <si>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</si>
  <si>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</si>
  <si>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</si>
  <si>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</si>
  <si>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</si>
  <si>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</si>
  <si>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</si>
  <si>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</si>
  <si>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</si>
  <si>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</si>
  <si>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</si>
  <si>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</si>
  <si>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</si>
  <si>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</si>
  <si>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</si>
  <si>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</si>
  <si>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</si>
  <si>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</si>
  <si>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</si>
  <si>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</si>
  <si>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</si>
  <si>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</si>
  <si>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</si>
  <si>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</si>
  <si>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</si>
  <si>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</si>
  <si>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</si>
  <si>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</si>
  <si>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</si>
  <si>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</si>
  <si>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</si>
  <si>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</si>
  <si>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</si>
  <si>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</si>
  <si>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</si>
  <si>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</si>
  <si>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</si>
  <si>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</si>
  <si>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</si>
  <si>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</si>
  <si>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</si>
  <si>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</si>
  <si>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</si>
  <si>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</si>
  <si>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</si>
  <si>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</si>
  <si>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</si>
  <si>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</si>
  <si>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</si>
  <si>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</si>
  <si>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</si>
  <si>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</si>
  <si>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</si>
  <si>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</si>
  <si>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</si>
  <si>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</si>
  <si>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</si>
  <si>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</si>
  <si>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</si>
  <si>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</si>
  <si>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</si>
  <si>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</si>
  <si>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</si>
  <si>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</si>
  <si>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</si>
  <si>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</si>
  <si>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</si>
  <si>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</si>
  <si>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</si>
  <si>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</si>
  <si>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</si>
  <si>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</si>
  <si>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</si>
  <si>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</si>
  <si>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</si>
  <si>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</si>
  <si>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</si>
  <si>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</si>
  <si>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</si>
  <si>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</si>
  <si>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</si>
  <si>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</si>
  <si>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</si>
  <si>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</si>
  <si>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</si>
  <si>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</si>
  <si>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</si>
  <si>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</si>
  <si>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</si>
  <si>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</si>
  <si>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</si>
  <si>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</si>
  <si>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</si>
  <si>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</si>
  <si>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</si>
  <si>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</si>
  <si>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</si>
  <si>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</si>
  <si>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</si>
  <si>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</si>
  <si>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</si>
  <si>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</si>
  <si>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</si>
  <si>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</si>
  <si>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</si>
  <si>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</si>
  <si>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</si>
  <si>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</si>
  <si>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</si>
  <si>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</si>
  <si>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</si>
  <si>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</si>
  <si>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</si>
  <si>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</si>
  <si>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</si>
  <si>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</si>
  <si>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</si>
  <si>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</si>
  <si>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</si>
  <si>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</si>
  <si>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</si>
  <si>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</si>
  <si>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</si>
  <si>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</si>
  <si>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</si>
  <si>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</si>
  <si>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</si>
  <si>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</si>
  <si>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</si>
  <si>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</si>
  <si>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</si>
  <si>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</si>
  <si>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</si>
  <si>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</si>
  <si>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</si>
  <si>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</si>
  <si>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</si>
  <si>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</si>
  <si>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</si>
  <si>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</si>
  <si>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</si>
  <si>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</si>
  <si>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</si>
  <si>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</si>
  <si>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</si>
  <si>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</si>
  <si>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</si>
  <si>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</si>
  <si>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</si>
  <si>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</si>
  <si>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</si>
  <si>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</si>
  <si>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</si>
  <si>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</si>
  <si>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</si>
  <si>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</si>
  <si>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</si>
  <si>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</si>
  <si>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</si>
  <si>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</si>
  <si>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</si>
  <si>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</si>
  <si>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</si>
  <si>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</si>
  <si>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</si>
  <si>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</si>
  <si>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</si>
  <si>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</si>
  <si>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</si>
  <si>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</si>
  <si>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</si>
  <si>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</si>
  <si>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</si>
  <si>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</si>
  <si>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</si>
  <si>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</si>
  <si>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</si>
  <si>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</si>
  <si>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</si>
  <si>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</si>
  <si>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</si>
  <si>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</si>
  <si>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</si>
  <si>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</si>
  <si>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</si>
  <si>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</si>
  <si>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</si>
  <si>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</si>
  <si>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</si>
  <si>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</si>
  <si>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</si>
  <si>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</si>
  <si>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</si>
  <si>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</si>
  <si>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</si>
  <si>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</si>
  <si>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</si>
  <si>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</si>
  <si>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</si>
  <si>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</si>
  <si>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</si>
  <si>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</si>
  <si>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</si>
  <si>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</si>
  <si>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</si>
  <si>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</si>
  <si>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</si>
  <si>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</si>
  <si>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</si>
  <si>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</si>
  <si>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</si>
  <si>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</si>
  <si>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</si>
  <si>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</si>
  <si>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</si>
  <si>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</si>
  <si>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</si>
  <si>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</si>
  <si>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</si>
  <si>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</si>
  <si>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</si>
  <si>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</si>
  <si>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</si>
  <si>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</si>
  <si>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</si>
  <si>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</si>
  <si>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</si>
  <si>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</si>
  <si>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</si>
  <si>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</si>
  <si>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</si>
  <si>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</si>
  <si>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</si>
  <si>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</si>
  <si>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</si>
  <si>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</si>
  <si>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</si>
  <si>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</si>
  <si>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</si>
  <si>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</si>
  <si>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</si>
  <si>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</si>
  <si>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</si>
  <si>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</si>
  <si>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</si>
  <si>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</si>
  <si>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</si>
  <si>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</si>
  <si>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</si>
  <si>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</si>
  <si>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</si>
  <si>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</si>
  <si>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</si>
  <si>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</si>
  <si>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</si>
  <si>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</si>
  <si>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</si>
  <si>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</si>
  <si>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</si>
  <si>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</si>
  <si>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</si>
  <si>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</si>
  <si>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</si>
  <si>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</si>
  <si>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</si>
  <si>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</si>
  <si>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</si>
  <si>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</si>
  <si>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</si>
  <si>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</si>
  <si>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</si>
  <si>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</si>
  <si>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</si>
  <si>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</si>
  <si>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</si>
  <si>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</si>
  <si>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</si>
  <si>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</si>
  <si>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</si>
  <si>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</si>
  <si>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</si>
  <si>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</si>
  <si>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</si>
  <si>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</si>
  <si>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</si>
  <si>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</si>
  <si>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</si>
  <si>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</si>
  <si>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</si>
  <si>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</si>
  <si>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</si>
  <si>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</si>
  <si>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</si>
  <si>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</si>
  <si>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</si>
  <si>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</si>
  <si>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</si>
  <si>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</si>
  <si>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</si>
  <si>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</si>
  <si>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</si>
  <si>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</si>
  <si>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</si>
  <si>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</si>
  <si>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</si>
  <si>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</si>
  <si>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</si>
  <si>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</si>
  <si>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</si>
  <si>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</si>
  <si>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</si>
  <si>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</si>
  <si>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</si>
  <si>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</si>
  <si>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</si>
  <si>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</si>
  <si>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</si>
  <si>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</si>
  <si>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</si>
  <si>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</si>
  <si>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</si>
  <si>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</si>
  <si>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</si>
  <si>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</si>
  <si>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</si>
  <si>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</si>
  <si>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</si>
  <si>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</si>
  <si>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</si>
  <si>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</si>
  <si>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</si>
  <si>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</si>
  <si>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</si>
  <si>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</si>
  <si>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</si>
  <si>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</si>
  <si>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</si>
  <si>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</si>
  <si>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</si>
  <si>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</si>
  <si>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</si>
  <si>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</si>
  <si>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</si>
  <si>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</si>
  <si>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</si>
  <si>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</si>
  <si>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</si>
  <si>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</si>
  <si>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</si>
  <si>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</si>
  <si>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</si>
  <si>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</si>
  <si>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</si>
  <si>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</si>
  <si>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</si>
  <si>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</si>
  <si>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</si>
  <si>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</si>
  <si>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</si>
  <si>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</si>
  <si>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</si>
  <si>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</si>
  <si>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</si>
  <si>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</si>
  <si>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</si>
  <si>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</si>
  <si>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</si>
  <si>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</si>
  <si>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</si>
  <si>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</si>
  <si>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</si>
  <si>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</si>
  <si>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</si>
  <si>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</si>
  <si>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</si>
  <si>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</si>
  <si>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</si>
  <si>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</si>
  <si>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</si>
  <si>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</si>
  <si>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</si>
  <si>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</si>
  <si>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</si>
  <si>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</si>
  <si>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</si>
  <si>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</si>
  <si>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</si>
  <si>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</si>
  <si>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</si>
  <si>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</si>
  <si>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</si>
  <si>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</si>
  <si>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</si>
  <si>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</si>
  <si>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</si>
  <si>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</si>
  <si>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</si>
  <si>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</si>
  <si>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</si>
  <si>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</si>
  <si>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</si>
  <si>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</si>
  <si>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</si>
  <si>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</si>
  <si>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</si>
  <si>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</si>
  <si>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</si>
  <si>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</si>
  <si>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</si>
  <si>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</si>
  <si>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</si>
  <si>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</si>
  <si>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</si>
  <si>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</si>
  <si>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</si>
  <si>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</si>
  <si>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</si>
  <si>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</si>
  <si>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</si>
  <si>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</si>
  <si>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</si>
  <si>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</si>
  <si>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</si>
  <si>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</si>
  <si>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</si>
  <si>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</si>
  <si>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</si>
  <si>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</si>
  <si>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</si>
  <si>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</si>
  <si>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</si>
  <si>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</si>
  <si>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</si>
  <si>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</si>
  <si>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</si>
  <si>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</si>
  <si>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</si>
  <si>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</si>
  <si>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</si>
  <si>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</si>
  <si>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</si>
  <si>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</si>
  <si>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</si>
  <si>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</si>
  <si>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</si>
  <si>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</si>
  <si>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</si>
  <si>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</si>
  <si>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</si>
  <si>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</si>
  <si>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</si>
  <si>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</si>
  <si>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</si>
  <si>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</si>
  <si>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</si>
  <si>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</si>
  <si>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</si>
  <si>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</si>
  <si>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</si>
  <si>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</si>
  <si>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</si>
  <si>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</si>
  <si>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</si>
  <si>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</si>
  <si>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</si>
  <si>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</si>
  <si>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</si>
  <si>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</si>
  <si>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</si>
  <si>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</si>
  <si>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</si>
  <si>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</si>
  <si>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</si>
  <si>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</si>
  <si>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</si>
  <si>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</si>
  <si>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</si>
  <si>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</si>
  <si>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</si>
  <si>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</si>
  <si>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</si>
  <si>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</si>
  <si>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</si>
  <si>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</si>
  <si>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</si>
  <si>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</si>
  <si>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</si>
  <si>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</si>
  <si>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</si>
  <si>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</si>
  <si>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</si>
  <si>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</si>
  <si>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</si>
  <si>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</si>
  <si>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</si>
  <si>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</si>
  <si>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</si>
  <si>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</si>
  <si>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</si>
  <si>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</si>
  <si>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</si>
  <si>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</si>
  <si>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</si>
  <si>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</si>
  <si>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</si>
  <si>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</si>
  <si>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</si>
  <si>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</si>
  <si>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</si>
  <si>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</si>
  <si>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</si>
  <si>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</si>
  <si>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</si>
  <si>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</si>
  <si>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</si>
  <si>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</si>
  <si>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</si>
  <si>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</si>
  <si>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</si>
  <si>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</si>
  <si>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</si>
  <si>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</si>
  <si>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</si>
  <si>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</si>
  <si>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</si>
  <si>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</si>
  <si>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</si>
  <si>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</si>
  <si>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</si>
  <si>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</si>
  <si>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</si>
  <si>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</si>
  <si>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</si>
  <si>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</si>
  <si>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</si>
  <si>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</si>
  <si>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</si>
  <si>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</si>
  <si>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</si>
  <si>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</si>
  <si>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</si>
  <si>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</si>
  <si>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</si>
  <si>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</si>
  <si>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</si>
  <si>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</si>
  <si>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</si>
  <si>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</si>
  <si>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</si>
  <si>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</si>
  <si>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</si>
  <si>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</si>
  <si>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</si>
  <si>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</si>
  <si>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</si>
  <si>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</si>
  <si>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</si>
  <si>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</si>
  <si>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</si>
  <si>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</si>
  <si>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</si>
  <si>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</si>
  <si>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</si>
  <si>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</si>
  <si>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</si>
  <si>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</si>
  <si>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</si>
  <si>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</si>
  <si>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</si>
  <si>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</si>
  <si>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</si>
  <si>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</si>
  <si>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</si>
  <si>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</si>
  <si>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</si>
  <si>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</si>
  <si>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</si>
  <si>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</si>
  <si>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</si>
  <si>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</si>
  <si>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</si>
  <si>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</si>
  <si>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</si>
  <si>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</si>
  <si>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</si>
  <si>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</si>
  <si>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</si>
  <si>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</si>
  <si>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</si>
  <si>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</si>
  <si>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</si>
  <si>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</si>
  <si>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</si>
  <si>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</si>
  <si>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</si>
  <si>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</si>
  <si>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</si>
  <si>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</si>
  <si>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</si>
  <si>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</si>
  <si>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</si>
  <si>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</si>
  <si>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</si>
  <si>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</si>
  <si>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</si>
  <si>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</si>
  <si>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</si>
  <si>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</si>
  <si>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</si>
  <si>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</si>
  <si>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</si>
  <si>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</si>
  <si>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</si>
  <si>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</si>
  <si>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</si>
  <si>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</si>
  <si>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</si>
  <si>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</si>
  <si>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</si>
  <si>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</si>
  <si>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</si>
  <si>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</si>
  <si>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</si>
  <si>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</si>
  <si>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</si>
  <si>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</si>
  <si>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</si>
  <si>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</si>
  <si>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</si>
  <si>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</si>
  <si>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</si>
  <si>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</si>
  <si>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</si>
  <si>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</si>
  <si>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</si>
  <si>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</si>
  <si>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</si>
  <si>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</si>
  <si>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</si>
  <si>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</si>
  <si>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</si>
  <si>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</si>
  <si>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</si>
  <si>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</si>
  <si>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</si>
  <si>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</si>
  <si>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</si>
  <si>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</si>
  <si>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</si>
  <si>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</si>
  <si>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</si>
  <si>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</si>
  <si>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</si>
  <si>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</si>
  <si>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</si>
  <si>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</si>
  <si>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</si>
  <si>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</si>
  <si>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</si>
  <si>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</si>
  <si>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</si>
  <si>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</si>
  <si>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</si>
  <si>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</si>
  <si>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</si>
  <si>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</si>
  <si>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</si>
  <si>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</si>
  <si>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</si>
  <si>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</si>
  <si>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</si>
  <si>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</si>
  <si>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</si>
  <si>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</si>
  <si>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</si>
  <si>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</si>
  <si>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</si>
  <si>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</si>
  <si>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</si>
  <si>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</si>
  <si>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</si>
  <si>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</si>
  <si>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</si>
  <si>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</si>
  <si>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</si>
  <si>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</si>
  <si>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</si>
  <si>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</si>
  <si>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</si>
  <si>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</si>
  <si>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</si>
  <si>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</si>
  <si>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</si>
  <si>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</si>
  <si>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</si>
  <si>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</si>
  <si>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</si>
  <si>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</si>
  <si>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</si>
  <si>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</si>
  <si>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</si>
  <si>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</si>
  <si>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</si>
  <si>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</si>
  <si>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</si>
  <si>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</si>
  <si>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</si>
  <si>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</si>
  <si>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</si>
  <si>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</si>
  <si>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</si>
  <si>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</si>
  <si>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</si>
  <si>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</si>
  <si>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</si>
  <si>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</si>
  <si>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</si>
  <si>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</si>
  <si>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</si>
  <si>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</si>
  <si>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</si>
  <si>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</si>
  <si>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</si>
  <si>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</si>
  <si>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</si>
  <si>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</si>
  <si>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</si>
  <si>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</si>
  <si>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</si>
  <si>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</si>
  <si>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</si>
  <si>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</si>
  <si>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</si>
  <si>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</si>
  <si>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</si>
  <si>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</si>
  <si>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</si>
  <si>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</si>
  <si>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</si>
  <si>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</si>
  <si>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</si>
  <si>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</si>
  <si>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</si>
  <si>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</si>
  <si>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</si>
  <si>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</si>
  <si>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</si>
  <si>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</si>
  <si>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</si>
  <si>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</si>
  <si>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</si>
  <si>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</si>
  <si>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</si>
  <si>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</si>
  <si>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</si>
  <si>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</si>
  <si>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</si>
  <si>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</si>
  <si>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</si>
  <si>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</si>
  <si>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</si>
  <si>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</si>
  <si>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</si>
  <si>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</si>
  <si>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</si>
  <si>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</si>
  <si>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</si>
  <si>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</si>
  <si>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</si>
  <si>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</si>
  <si>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</si>
  <si>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</si>
  <si>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</si>
  <si>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</si>
  <si>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</si>
  <si>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</si>
  <si>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</si>
  <si>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</si>
  <si>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</si>
  <si>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</si>
  <si>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</si>
  <si>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</si>
  <si>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</si>
  <si>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</si>
  <si>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</si>
  <si>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</si>
  <si>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</si>
  <si>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</si>
  <si>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</si>
  <si>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</si>
  <si>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</si>
  <si>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</si>
  <si>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</si>
  <si>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</si>
  <si>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</si>
  <si>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</si>
  <si>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</si>
  <si>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</si>
  <si>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</si>
  <si>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</si>
  <si>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</si>
  <si>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</si>
  <si>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</si>
  <si>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</si>
  <si>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</si>
  <si>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</si>
  <si>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</si>
  <si>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</si>
  <si>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</si>
  <si>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</si>
  <si>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</si>
  <si>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</si>
  <si>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</si>
  <si>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</si>
  <si>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</si>
  <si>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</si>
  <si>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</si>
  <si>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</si>
  <si>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</si>
  <si>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</si>
  <si>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</si>
  <si>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</si>
  <si>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</si>
  <si>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</si>
  <si>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</si>
  <si>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</si>
  <si>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</si>
  <si>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</si>
  <si>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</si>
  <si>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</si>
  <si>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</si>
  <si>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</si>
  <si>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</si>
  <si>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</si>
  <si>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</si>
  <si>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</si>
  <si>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</si>
  <si>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</si>
  <si>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</si>
  <si>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</si>
  <si>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</si>
  <si>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</si>
  <si>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</si>
  <si>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</si>
  <si>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</si>
  <si>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</si>
  <si>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</si>
  <si>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</si>
  <si>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</si>
  <si>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</si>
  <si>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</si>
  <si>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</si>
  <si>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</si>
  <si>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</si>
  <si>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</si>
  <si>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</si>
  <si>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</si>
  <si>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</si>
  <si>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</si>
  <si>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</si>
  <si>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</si>
  <si>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</si>
  <si>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</si>
  <si>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</si>
  <si>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</si>
  <si>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</si>
  <si>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</si>
  <si>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</si>
  <si>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</si>
  <si>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</si>
  <si>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</si>
  <si>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</si>
  <si>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</si>
  <si>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</si>
  <si>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</si>
  <si>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</si>
  <si>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</si>
  <si>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</si>
  <si>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</si>
  <si>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</si>
  <si>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</si>
  <si>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</si>
  <si>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</si>
  <si>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</si>
  <si>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</si>
  <si>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</si>
  <si>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</si>
  <si>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</si>
  <si>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</si>
  <si>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</si>
  <si>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</si>
  <si>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</si>
  <si>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</si>
  <si>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</si>
  <si>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</si>
  <si>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</si>
  <si>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</si>
  <si>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</si>
  <si>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</si>
  <si>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</si>
  <si>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</si>
  <si>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</si>
  <si>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</si>
  <si>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</si>
  <si>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</si>
  <si>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</si>
  <si>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</si>
  <si>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</si>
  <si>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</si>
  <si>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</si>
  <si>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</si>
  <si>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</si>
  <si>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</si>
  <si>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</si>
  <si>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</si>
  <si>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</si>
  <si>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</si>
  <si>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</si>
  <si>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</si>
  <si>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</si>
  <si>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</si>
  <si>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</si>
  <si>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</si>
  <si>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</si>
  <si>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</si>
  <si>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</si>
  <si>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</si>
  <si>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</si>
  <si>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</si>
  <si>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</si>
  <si>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</si>
  <si>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</si>
  <si>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</si>
  <si>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</si>
  <si>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</si>
  <si>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</si>
  <si>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</si>
  <si>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</si>
  <si>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</si>
  <si>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</si>
  <si>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</si>
  <si>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</si>
  <si>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</si>
  <si>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</si>
  <si>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</si>
  <si>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</si>
  <si>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</si>
  <si>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</si>
  <si>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</si>
  <si>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</si>
  <si>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</si>
  <si>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</si>
  <si>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</si>
  <si>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</si>
  <si>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</si>
  <si>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</si>
  <si>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</si>
  <si>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</si>
  <si>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</si>
  <si>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</si>
  <si>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</si>
  <si>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</si>
  <si>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</si>
  <si>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</si>
  <si>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</si>
  <si>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</si>
  <si>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</si>
  <si>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</si>
  <si>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</si>
  <si>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</si>
  <si>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</si>
  <si>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</si>
  <si>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</si>
  <si>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</si>
  <si>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</si>
  <si>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</si>
  <si>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</si>
  <si>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</si>
  <si>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</si>
  <si>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</si>
  <si>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</si>
  <si>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</si>
  <si>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</si>
  <si>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</si>
  <si>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</si>
  <si>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</si>
  <si>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</si>
  <si>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</si>
  <si>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</si>
  <si>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</si>
  <si>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</si>
  <si>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</si>
  <si>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</si>
  <si>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</si>
  <si>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</si>
  <si>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</si>
  <si>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</si>
  <si>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</si>
  <si>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</si>
  <si>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</si>
  <si>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</si>
  <si>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</si>
  <si>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</si>
  <si>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</si>
  <si>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</si>
  <si>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</si>
  <si>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</si>
  <si>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</si>
  <si>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</si>
  <si>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</si>
  <si>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</si>
  <si>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</si>
  <si>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</si>
  <si>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</si>
  <si>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</si>
  <si>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</si>
  <si>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</si>
  <si>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</si>
  <si>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</si>
  <si>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</si>
  <si>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</si>
  <si>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</si>
  <si>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</si>
  <si>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</si>
  <si>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</si>
  <si>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</si>
  <si>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</si>
  <si>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</si>
  <si>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</si>
  <si>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</si>
  <si>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</si>
  <si>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</si>
  <si>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</si>
  <si>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</si>
  <si>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</si>
  <si>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</si>
  <si>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</si>
  <si>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</si>
  <si>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</si>
  <si>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</si>
  <si>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</si>
  <si>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</si>
  <si>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</si>
  <si>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</si>
  <si>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</si>
  <si>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</si>
  <si>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</si>
  <si>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</si>
  <si>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</si>
  <si>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</si>
  <si>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</si>
  <si>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</si>
  <si>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</si>
  <si>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</si>
  <si>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</si>
  <si>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</si>
  <si>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</si>
  <si>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</si>
  <si>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</si>
  <si>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</si>
  <si>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</si>
  <si>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</si>
  <si>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</si>
  <si>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</si>
  <si>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</si>
  <si>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</si>
  <si>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</si>
  <si>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</si>
  <si>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</si>
  <si>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</si>
  <si>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</si>
  <si>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</si>
  <si>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</si>
  <si>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</si>
  <si>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</si>
  <si>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</si>
  <si>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</si>
  <si>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</si>
  <si>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</si>
  <si>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</si>
  <si>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</si>
  <si>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</si>
  <si>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</si>
  <si>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</si>
  <si>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</si>
  <si>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</si>
  <si>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</si>
  <si>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</si>
  <si>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</si>
  <si>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</si>
  <si>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</si>
  <si>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</si>
  <si>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</si>
  <si>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</si>
  <si>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</si>
  <si>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</si>
  <si>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</si>
  <si>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</si>
  <si>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</si>
  <si>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</si>
  <si>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</si>
  <si>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</si>
  <si>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</si>
  <si>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</si>
  <si>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</si>
  <si>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</si>
  <si>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</si>
  <si>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</si>
  <si>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</si>
  <si>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</si>
  <si>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</si>
  <si>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</si>
  <si>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</si>
  <si>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</si>
  <si>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</si>
  <si>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</si>
  <si>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</si>
  <si>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</si>
  <si>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</si>
  <si>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</si>
  <si>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</si>
  <si>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</si>
  <si>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</si>
  <si>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</si>
  <si>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</si>
  <si>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</si>
  <si>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</si>
  <si>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</si>
  <si>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</si>
  <si>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</si>
  <si>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</si>
  <si>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</si>
  <si>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</si>
  <si>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</si>
  <si>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</si>
  <si>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</si>
  <si>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</si>
  <si>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</si>
  <si>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</si>
  <si>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</si>
  <si>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</si>
  <si>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</si>
  <si>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</si>
  <si>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</si>
  <si>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</si>
  <si>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</si>
  <si>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</si>
  <si>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</si>
  <si>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</si>
  <si>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</si>
  <si>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</si>
  <si>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</si>
  <si>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</si>
  <si>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</si>
  <si>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</si>
  <si>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</si>
  <si>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</si>
  <si>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</si>
  <si>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</si>
  <si>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</si>
  <si>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</si>
  <si>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</si>
  <si>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</si>
  <si>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</si>
  <si>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</si>
  <si>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</si>
  <si>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</si>
  <si>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</si>
  <si>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</si>
  <si>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</si>
  <si>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</si>
  <si>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</si>
  <si>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</si>
  <si>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</si>
  <si>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</si>
  <si>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</si>
  <si>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</si>
  <si>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</si>
  <si>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</si>
  <si>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</si>
  <si>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</si>
  <si>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</si>
  <si>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</si>
  <si>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</si>
  <si>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</si>
  <si>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</si>
  <si>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</si>
  <si>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</si>
  <si>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</si>
  <si>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</si>
  <si>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</si>
  <si>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</si>
  <si>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</si>
  <si>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</si>
  <si>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</si>
  <si>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</si>
  <si>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</si>
  <si>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</si>
  <si>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</si>
  <si>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</si>
  <si>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</si>
  <si>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</si>
  <si>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</si>
  <si>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</si>
  <si>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</si>
  <si>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</si>
  <si>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</si>
  <si>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</si>
  <si>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</si>
  <si>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</si>
  <si>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</si>
  <si>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</si>
  <si>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</si>
  <si>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</si>
  <si>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</si>
  <si>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</si>
  <si>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</si>
  <si>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</si>
  <si>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</si>
  <si>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</si>
  <si>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</si>
  <si>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</si>
  <si>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</si>
  <si>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</si>
  <si>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</si>
  <si>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</si>
  <si>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</si>
  <si>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</si>
  <si>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</si>
  <si>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</si>
  <si>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</si>
  <si>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</si>
  <si>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</si>
  <si>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</si>
  <si>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</si>
  <si>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</si>
  <si>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</si>
  <si>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</si>
  <si>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</si>
  <si>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</si>
  <si>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</si>
  <si>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</si>
  <si>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</si>
  <si>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</si>
  <si>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</si>
  <si>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</si>
  <si>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</si>
  <si>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</si>
  <si>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</si>
  <si>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</si>
  <si>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</si>
  <si>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</si>
  <si>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</si>
  <si>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</si>
  <si>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</si>
  <si>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</si>
  <si>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</si>
  <si>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</si>
  <si>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</si>
  <si>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</si>
  <si>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</si>
  <si>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</si>
  <si>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</si>
  <si>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</si>
  <si>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</si>
  <si>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</si>
  <si>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</si>
  <si>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</si>
  <si>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</si>
  <si>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</si>
  <si>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</si>
  <si>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</si>
  <si>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</si>
  <si>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</si>
  <si>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</si>
  <si>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</si>
  <si>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</si>
  <si>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</si>
  <si>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</si>
  <si>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</si>
  <si>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</si>
  <si>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</si>
  <si>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</si>
  <si>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</si>
  <si>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</si>
  <si>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</si>
  <si>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</si>
  <si>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</si>
  <si>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</si>
  <si>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</si>
  <si>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</si>
  <si>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</si>
  <si>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</si>
  <si>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</si>
  <si>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</si>
  <si>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</si>
  <si>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</si>
  <si>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</si>
  <si>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</si>
  <si>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</si>
  <si>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</si>
  <si>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</si>
  <si>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</si>
  <si>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</si>
  <si>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</si>
  <si>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</si>
  <si>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</si>
  <si>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</si>
  <si>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</si>
  <si>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</si>
  <si>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</si>
  <si>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</si>
  <si>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</si>
  <si>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</si>
  <si>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</si>
  <si>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</si>
  <si>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</si>
  <si>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</si>
  <si>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</si>
  <si>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</si>
  <si>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</si>
  <si>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</si>
  <si>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</si>
  <si>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</si>
  <si>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</si>
  <si>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</si>
  <si>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</si>
  <si>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</si>
  <si>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</si>
  <si>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</si>
  <si>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</si>
  <si>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</si>
  <si>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</si>
  <si>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</si>
  <si>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</si>
  <si>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</si>
  <si>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</si>
  <si>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</si>
  <si>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</si>
  <si>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</si>
  <si>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</si>
  <si>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</si>
  <si>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</si>
  <si>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</si>
  <si>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</si>
  <si>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</si>
  <si>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</si>
  <si>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</si>
  <si>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</si>
  <si>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</si>
  <si>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</si>
  <si>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</si>
  <si>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</si>
  <si>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</si>
  <si>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</si>
  <si>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</si>
  <si>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</si>
  <si>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</si>
  <si>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</si>
  <si>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</si>
  <si>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</si>
  <si>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</si>
  <si>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</si>
  <si>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</si>
  <si>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</si>
  <si>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</si>
  <si>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</si>
  <si>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</si>
  <si>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</si>
  <si>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</si>
  <si>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</si>
  <si>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</si>
  <si>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</si>
  <si>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</si>
  <si>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</si>
  <si>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</si>
  <si>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</si>
  <si>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</si>
  <si>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</si>
  <si>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</si>
  <si>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</si>
  <si>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</si>
  <si>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</si>
  <si>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</si>
  <si>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</si>
  <si>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</si>
  <si>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</si>
  <si>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</si>
  <si>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</si>
  <si>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</si>
  <si>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</si>
  <si>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</si>
  <si>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</si>
  <si>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</si>
  <si>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</si>
  <si>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</si>
  <si>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</si>
  <si>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</si>
  <si>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</si>
  <si>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</si>
  <si>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</si>
  <si>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</si>
  <si>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</si>
  <si>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</si>
  <si>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</si>
  <si>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</si>
  <si>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</si>
  <si>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</si>
  <si>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</si>
  <si>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</si>
  <si>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</si>
  <si>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</si>
  <si>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</si>
  <si>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</si>
  <si>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</si>
  <si>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</si>
  <si>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</si>
  <si>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</si>
  <si>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</si>
  <si>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</si>
  <si>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</si>
  <si>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</si>
  <si>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</si>
  <si>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</si>
  <si>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</si>
  <si>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</si>
  <si>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</si>
  <si>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</si>
  <si>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</si>
  <si>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</si>
  <si>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</si>
  <si>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</si>
  <si>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</si>
  <si>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</si>
  <si>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</si>
  <si>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</si>
  <si>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</si>
  <si>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</si>
  <si>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</si>
  <si>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</si>
  <si>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</si>
  <si>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</si>
  <si>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</si>
  <si>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</si>
  <si>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</si>
  <si>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</si>
  <si>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</si>
  <si>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</si>
  <si>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</si>
  <si>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</si>
  <si>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</si>
  <si>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</si>
  <si>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</si>
  <si>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</si>
  <si>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</si>
  <si>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</si>
  <si>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</si>
  <si>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</si>
  <si>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</si>
  <si>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</si>
  <si>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</si>
  <si>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</si>
  <si>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</si>
  <si>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</si>
  <si>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</si>
  <si>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</si>
  <si>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</si>
  <si>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</si>
  <si>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</si>
  <si>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</si>
  <si>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</si>
  <si>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</si>
  <si>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</si>
  <si>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</si>
  <si>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</si>
  <si>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</si>
  <si>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</si>
  <si>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</si>
  <si>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</si>
  <si>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</si>
  <si>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</si>
  <si>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</si>
  <si>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</si>
  <si>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</si>
  <si>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</si>
  <si>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</si>
  <si>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</si>
  <si>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</si>
  <si>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</si>
  <si>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</si>
  <si>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</si>
  <si>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</si>
  <si>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</si>
  <si>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</si>
  <si>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</si>
  <si>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</si>
  <si>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</si>
  <si>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</si>
  <si>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</si>
  <si>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</si>
  <si>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</si>
  <si>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</si>
  <si>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</si>
  <si>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</si>
  <si>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</si>
  <si>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</si>
  <si>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</si>
  <si>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</si>
  <si>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</si>
  <si>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</si>
  <si>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</si>
  <si>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</si>
  <si>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</si>
  <si>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</si>
  <si>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</si>
  <si>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</si>
  <si>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</si>
  <si>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</si>
  <si>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</si>
  <si>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</si>
  <si>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</si>
  <si>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</si>
  <si>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</si>
  <si>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</si>
  <si>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</si>
  <si>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</si>
  <si>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</si>
  <si>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</si>
  <si>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</si>
  <si>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</si>
  <si>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</si>
  <si>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</si>
  <si>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</si>
  <si>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</si>
  <si>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</si>
  <si>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</si>
  <si>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</si>
  <si>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</si>
  <si>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</si>
  <si>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</si>
  <si>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</si>
  <si>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</si>
  <si>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</si>
  <si>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</si>
  <si>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</si>
  <si>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</si>
  <si>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</si>
  <si>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</si>
  <si>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</si>
  <si>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</si>
  <si>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</si>
  <si>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</si>
  <si>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</si>
  <si>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</si>
  <si>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</si>
  <si>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</si>
  <si>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</si>
  <si>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</si>
  <si>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</si>
  <si>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</si>
  <si>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</si>
  <si>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</si>
  <si>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</si>
  <si>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</si>
  <si>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</si>
  <si>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</si>
  <si>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</si>
  <si>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</si>
  <si>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</si>
  <si>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</si>
  <si>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</si>
  <si>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</si>
  <si>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</si>
  <si>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</si>
  <si>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</si>
  <si>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</si>
  <si>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</si>
  <si>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</si>
  <si>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</si>
  <si>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</si>
  <si>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</si>
  <si>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</si>
  <si>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</si>
  <si>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</si>
  <si>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</si>
  <si>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</si>
  <si>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</si>
  <si>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</si>
  <si>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</si>
  <si>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</si>
  <si>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</si>
  <si>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</si>
  <si>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</si>
  <si>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</si>
  <si>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</si>
  <si>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</si>
  <si>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</si>
  <si>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</si>
  <si>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</si>
  <si>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</si>
  <si>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</si>
  <si>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</si>
  <si>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</si>
  <si>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</si>
  <si>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</si>
  <si>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</si>
  <si>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</si>
  <si>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</si>
  <si>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</si>
  <si>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</si>
  <si>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</si>
  <si>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</si>
  <si>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</si>
  <si>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</si>
  <si>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</si>
  <si>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</si>
  <si>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</si>
  <si>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</si>
  <si>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</si>
  <si>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</si>
  <si>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</si>
  <si>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</si>
  <si>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</si>
  <si>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</si>
  <si>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</si>
  <si>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</si>
  <si>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</si>
  <si>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</si>
  <si>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</si>
  <si>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</si>
  <si>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</si>
  <si>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</si>
  <si>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</si>
  <si>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</si>
  <si>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</si>
  <si>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</si>
  <si>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</si>
  <si>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</si>
  <si>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</si>
  <si>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</si>
  <si>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</si>
  <si>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</si>
  <si>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</si>
  <si>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</si>
  <si>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</si>
  <si>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</si>
  <si>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</si>
  <si>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</si>
  <si>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</si>
  <si>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</si>
  <si>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</si>
  <si>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</si>
  <si>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</si>
  <si>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</si>
  <si>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</si>
  <si>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</si>
  <si>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</si>
  <si>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</si>
  <si>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</si>
  <si>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</si>
  <si>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</si>
  <si>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</si>
  <si>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</si>
  <si>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</si>
  <si>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</si>
  <si>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</si>
  <si>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</si>
  <si>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</si>
  <si>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</si>
  <si>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</si>
  <si>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</si>
  <si>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</si>
  <si>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</si>
  <si>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</si>
  <si>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</si>
  <si>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</si>
  <si>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</si>
  <si>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</si>
  <si>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</si>
  <si>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</si>
  <si>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</si>
  <si>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</si>
  <si>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</si>
  <si>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</si>
  <si>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</si>
  <si>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</si>
  <si>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</si>
  <si>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</si>
  <si>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</si>
  <si>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</si>
  <si>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</si>
  <si>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</si>
  <si>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</si>
  <si>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</si>
  <si>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</si>
  <si>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</si>
  <si>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</si>
  <si>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</si>
  <si>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</si>
  <si>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</si>
  <si>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</si>
  <si>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</si>
  <si>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</si>
  <si>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</si>
  <si>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</si>
  <si>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</si>
  <si>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</si>
  <si>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</si>
  <si>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</si>
  <si>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</si>
  <si>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</si>
  <si>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</si>
  <si>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</si>
  <si>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</si>
  <si>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</si>
  <si>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</si>
  <si>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</si>
  <si>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</si>
  <si>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</si>
  <si>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</si>
  <si>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</si>
  <si>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</si>
  <si>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</si>
  <si>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</si>
  <si>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</si>
  <si>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</si>
  <si>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</si>
  <si>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</si>
  <si>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</si>
  <si>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</si>
  <si>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</si>
  <si>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</si>
  <si>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</si>
  <si>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</si>
  <si>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</si>
  <si>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</si>
  <si>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</si>
  <si>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</si>
  <si>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</si>
  <si>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</si>
  <si>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</si>
  <si>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</si>
  <si>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</si>
  <si>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</si>
  <si>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</si>
  <si>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</si>
  <si>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</si>
  <si>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</si>
  <si>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</si>
  <si>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</si>
  <si>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</si>
  <si>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</si>
  <si>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</si>
  <si>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</si>
  <si>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</si>
  <si>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</si>
  <si>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</si>
  <si>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</si>
  <si>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</si>
  <si>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</si>
  <si>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</si>
  <si>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</si>
  <si>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</si>
  <si>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</si>
  <si>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</si>
  <si>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</si>
  <si>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</si>
  <si>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</si>
  <si>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</si>
  <si>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</si>
  <si>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</si>
  <si>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</si>
  <si>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</si>
  <si>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</si>
  <si>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</si>
  <si>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</si>
  <si>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</si>
  <si>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</si>
  <si>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</si>
  <si>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</si>
  <si>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</si>
  <si>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</si>
  <si>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</si>
  <si>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</si>
  <si>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</si>
  <si>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</si>
  <si>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</si>
  <si>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</si>
  <si>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</si>
  <si>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</si>
  <si>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</si>
  <si>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</si>
  <si>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</si>
  <si>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</si>
  <si>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</si>
  <si>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</si>
  <si>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</si>
  <si>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</si>
  <si>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</si>
  <si>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</si>
  <si>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</si>
  <si>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</si>
  <si>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</si>
  <si>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</si>
  <si>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</si>
  <si>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</si>
  <si>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</si>
  <si>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</si>
  <si>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</si>
  <si>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</si>
  <si>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</si>
  <si>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</si>
  <si>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</si>
  <si>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</si>
  <si>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</si>
  <si>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</si>
  <si>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</si>
  <si>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</si>
  <si>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</si>
  <si>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</si>
  <si>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</si>
  <si>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</si>
  <si>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</si>
  <si>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</si>
  <si>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</si>
  <si>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</si>
  <si>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</si>
  <si>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</si>
  <si>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</si>
  <si>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</si>
  <si>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</si>
  <si>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</si>
  <si>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</si>
  <si>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</si>
  <si>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</si>
  <si>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</si>
  <si>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</si>
  <si>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</si>
  <si>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</si>
  <si>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</si>
  <si>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</si>
  <si>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</si>
  <si>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</si>
  <si>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</si>
  <si>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</si>
  <si>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</si>
  <si>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</si>
  <si>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</si>
  <si>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</si>
  <si>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</si>
  <si>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</si>
  <si>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</si>
  <si>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</si>
  <si>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</si>
  <si>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</si>
  <si>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</si>
  <si>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</si>
  <si>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</si>
  <si>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</si>
  <si>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</si>
  <si>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</si>
  <si>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</si>
  <si>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</si>
  <si>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</si>
  <si>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</si>
  <si>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</si>
  <si>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</si>
  <si>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</si>
  <si>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</si>
  <si>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</si>
  <si>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</si>
  <si>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</si>
  <si>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</si>
  <si>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</si>
  <si>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</si>
  <si>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</si>
  <si>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</si>
  <si>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</si>
  <si>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</si>
  <si>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</si>
  <si>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</si>
  <si>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</si>
  <si>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</si>
  <si>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</si>
  <si>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</si>
  <si>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</si>
  <si>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</si>
  <si>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</si>
  <si>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</si>
  <si>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</si>
  <si>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</si>
  <si>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</si>
  <si>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</si>
  <si>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</si>
  <si>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</si>
  <si>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</si>
  <si>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</si>
  <si>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</si>
  <si>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</si>
  <si>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</si>
  <si>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</si>
  <si>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</si>
  <si>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</si>
  <si>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</si>
  <si>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</si>
  <si>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</si>
  <si>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</si>
  <si>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</si>
  <si>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</si>
  <si>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</si>
  <si>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</si>
  <si>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</si>
  <si>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</si>
  <si>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</si>
  <si>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</si>
  <si>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</si>
  <si>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</si>
  <si>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</si>
  <si>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</si>
  <si>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</si>
  <si>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</si>
  <si>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</si>
  <si>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</si>
  <si>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</si>
  <si>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</si>
  <si>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</si>
  <si>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</si>
  <si>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</si>
  <si>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</si>
  <si>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</si>
  <si>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</si>
  <si>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</si>
  <si>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</si>
  <si>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</si>
  <si>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</si>
  <si>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</si>
  <si>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</si>
  <si>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</si>
  <si>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</si>
  <si>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</si>
  <si>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</si>
  <si>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</si>
  <si>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</si>
  <si>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</si>
  <si>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</si>
  <si>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</si>
  <si>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</si>
  <si>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</si>
  <si>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</si>
  <si>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</si>
  <si>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</si>
  <si>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</si>
  <si>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</si>
  <si>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</si>
  <si>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</si>
  <si>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</si>
  <si>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</si>
  <si>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</si>
  <si>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</si>
  <si>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</si>
  <si>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</si>
  <si>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</si>
  <si>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</si>
  <si>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</si>
  <si>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</si>
  <si>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</si>
  <si>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</si>
  <si>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</si>
  <si>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</si>
  <si>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</si>
  <si>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</si>
  <si>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</si>
  <si>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</si>
  <si>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</si>
  <si>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</si>
  <si>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</si>
  <si>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</si>
  <si>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</si>
  <si>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</si>
  <si>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</si>
  <si>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</si>
  <si>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</si>
  <si>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</si>
  <si>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</si>
  <si>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</si>
  <si>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</si>
  <si>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</si>
  <si>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</si>
  <si>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</si>
  <si>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</si>
  <si>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</si>
  <si>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</si>
  <si>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</si>
  <si>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</si>
  <si>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</si>
  <si>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</si>
  <si>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</si>
  <si>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</si>
  <si>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</si>
  <si>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</si>
  <si>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</si>
  <si>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</si>
  <si>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</si>
  <si>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</si>
  <si>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</si>
  <si>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</si>
  <si>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</si>
  <si>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</si>
  <si>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</si>
  <si>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</si>
  <si>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</si>
  <si>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</si>
  <si>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</si>
  <si>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</si>
  <si>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</si>
  <si>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</si>
  <si>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</si>
  <si>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</si>
  <si>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</si>
  <si>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</si>
  <si>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</si>
  <si>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</si>
  <si>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</si>
  <si>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</si>
  <si>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</si>
  <si>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</si>
  <si>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</si>
  <si>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</si>
  <si>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</si>
  <si>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</si>
  <si>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</si>
  <si>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</si>
  <si>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</si>
  <si>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</si>
  <si>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</si>
  <si>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</si>
  <si>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</si>
  <si>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</si>
  <si>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</si>
  <si>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</si>
  <si>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</si>
  <si>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</si>
  <si>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</si>
  <si>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</si>
  <si>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</si>
  <si>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</si>
  <si>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</si>
  <si>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</si>
  <si>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</si>
  <si>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</si>
  <si>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</si>
  <si>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</si>
  <si>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</si>
  <si>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</si>
  <si>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</si>
  <si>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</si>
  <si>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</si>
  <si>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</si>
  <si>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</si>
  <si>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</si>
  <si>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</si>
  <si>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</si>
  <si>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</si>
  <si>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</si>
  <si>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</si>
  <si>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</si>
  <si>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</si>
  <si>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</si>
  <si>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</si>
  <si>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</si>
  <si>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</si>
  <si>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</si>
  <si>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</si>
  <si>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</si>
  <si>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</si>
  <si>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</si>
  <si>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</si>
  <si>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</si>
  <si>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</si>
  <si>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</si>
  <si>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</si>
  <si>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</si>
  <si>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</si>
  <si>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</si>
  <si>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</si>
  <si>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</si>
  <si>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</si>
  <si>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</si>
  <si>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</si>
  <si>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</si>
  <si>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</si>
  <si>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</si>
  <si>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</si>
  <si>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</si>
  <si>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</si>
  <si>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</si>
  <si>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</si>
  <si>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</si>
  <si>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</si>
  <si>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</si>
  <si>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</si>
  <si>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</si>
  <si>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</si>
  <si>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</si>
  <si>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</si>
  <si>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</si>
  <si>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</si>
  <si>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</si>
  <si>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</si>
  <si>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</si>
  <si>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</si>
  <si>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</si>
  <si>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</si>
  <si>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</si>
  <si>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</si>
  <si>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</si>
  <si>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</si>
  <si>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</si>
  <si>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</si>
  <si>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</si>
  <si>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</si>
  <si>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</si>
  <si>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</si>
  <si>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</si>
  <si>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</si>
  <si>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</si>
  <si>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</si>
  <si>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</si>
  <si>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</si>
  <si>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</si>
  <si>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</si>
  <si>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</si>
  <si>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</si>
  <si>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</si>
  <si>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</si>
  <si>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</si>
  <si>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</si>
  <si>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</si>
  <si>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</si>
  <si>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</si>
  <si>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</si>
  <si>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</si>
  <si>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</si>
  <si>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</si>
  <si>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</si>
  <si>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</si>
  <si>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</si>
  <si>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</si>
  <si>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</si>
  <si>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</si>
  <si>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</si>
  <si>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</si>
  <si>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</si>
  <si>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</si>
  <si>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</si>
  <si>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</si>
  <si>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</si>
  <si>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</si>
  <si>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</si>
  <si>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</si>
  <si>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</si>
  <si>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</si>
  <si>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</si>
  <si>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</si>
  <si>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</si>
  <si>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</si>
  <si>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</si>
  <si>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</si>
  <si>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</si>
  <si>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</si>
  <si>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</si>
  <si>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</si>
  <si>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</si>
  <si>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</si>
  <si>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</si>
  <si>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</si>
  <si>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</si>
  <si>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</si>
  <si>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</si>
  <si>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</si>
  <si>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</si>
  <si>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</si>
  <si>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</si>
  <si>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</si>
  <si>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</si>
  <si>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</si>
  <si>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</si>
  <si>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</si>
  <si>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</si>
  <si>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</si>
  <si>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</si>
  <si>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</si>
  <si>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</si>
  <si>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</si>
  <si>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</si>
  <si>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</si>
  <si>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</si>
  <si>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</si>
  <si>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</si>
  <si>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</si>
  <si>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</si>
  <si>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</si>
  <si>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</si>
  <si>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</si>
  <si>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</si>
  <si>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</si>
  <si>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</si>
  <si>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</si>
  <si>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</si>
  <si>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</si>
  <si>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</si>
  <si>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</si>
  <si>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</si>
  <si>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</si>
  <si>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</si>
  <si>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</si>
  <si>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</si>
  <si>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</si>
  <si>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</si>
  <si>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</si>
  <si>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</si>
  <si>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</si>
  <si>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</si>
  <si>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</si>
  <si>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</si>
  <si>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</si>
  <si>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</si>
  <si>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</si>
  <si>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</si>
  <si>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</si>
  <si>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</si>
  <si>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</si>
  <si>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</si>
  <si>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</si>
  <si>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</si>
  <si>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</si>
  <si>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</si>
  <si>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</si>
  <si>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</si>
  <si>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</si>
  <si>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</si>
  <si>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</si>
  <si>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</si>
  <si>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</si>
  <si>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</si>
  <si>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</si>
  <si>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</si>
  <si>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</si>
  <si>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</si>
  <si>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</si>
  <si>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</si>
  <si>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</si>
  <si>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</si>
  <si>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</si>
  <si>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</si>
  <si>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</si>
  <si>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</si>
  <si>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</si>
  <si>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</si>
  <si>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</si>
  <si>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</si>
  <si>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</si>
  <si>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</si>
  <si>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</si>
  <si>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</si>
  <si>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</si>
  <si>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</si>
  <si>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</si>
  <si>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</si>
  <si>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</si>
  <si>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</si>
  <si>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</si>
  <si>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</si>
  <si>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</si>
  <si>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</si>
  <si>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</si>
  <si>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</si>
  <si>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</si>
  <si>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</si>
  <si>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</si>
  <si>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</si>
  <si>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</si>
  <si>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</si>
  <si>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</si>
  <si>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</si>
  <si>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</si>
  <si>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</si>
  <si>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</si>
  <si>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</si>
  <si>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</si>
  <si>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</si>
  <si>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</si>
  <si>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</si>
  <si>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</si>
  <si>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</si>
  <si>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</si>
  <si>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</si>
  <si>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</si>
  <si>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</si>
  <si>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</si>
  <si>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</si>
  <si>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</si>
  <si>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</si>
  <si>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</si>
  <si>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</si>
  <si>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</si>
  <si>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</si>
  <si>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</si>
  <si>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</si>
  <si>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</si>
  <si>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</si>
  <si>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</si>
  <si>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</si>
  <si>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</si>
  <si>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</si>
  <si>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</si>
  <si>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</si>
  <si>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</si>
  <si>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</si>
  <si>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</si>
  <si>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</si>
  <si>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</si>
  <si>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</si>
  <si>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</si>
  <si>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</si>
  <si>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</si>
  <si>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</si>
  <si>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</si>
  <si>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</si>
  <si>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</si>
  <si>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</si>
  <si>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</si>
  <si>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</si>
  <si>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</si>
  <si>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</si>
  <si>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</si>
  <si>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</si>
  <si>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</si>
  <si>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</si>
  <si>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</si>
  <si>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</si>
  <si>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</si>
  <si>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</si>
  <si>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</si>
  <si>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</si>
  <si>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</si>
  <si>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</si>
  <si>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</si>
  <si>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</si>
  <si>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</si>
  <si>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</si>
  <si>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</si>
  <si>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</si>
  <si>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</si>
  <si>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</si>
  <si>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</si>
  <si>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</si>
  <si>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</si>
  <si>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</si>
  <si>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</si>
  <si>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</si>
  <si>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</si>
  <si>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</si>
  <si>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</si>
  <si>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</si>
  <si>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</si>
  <si>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</si>
  <si>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</si>
  <si>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</si>
  <si>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</si>
  <si>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</si>
  <si>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</si>
  <si>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</si>
  <si>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</si>
  <si>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</si>
  <si>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</si>
  <si>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</si>
  <si>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</si>
  <si>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</si>
  <si>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</si>
  <si>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</si>
  <si>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</si>
  <si>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</si>
  <si>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</si>
  <si>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</si>
  <si>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</si>
  <si>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</si>
  <si>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</si>
  <si>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</si>
  <si>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</si>
  <si>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</si>
  <si>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</si>
  <si>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</si>
  <si>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</si>
  <si>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</si>
  <si>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</si>
  <si>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</si>
  <si>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</si>
  <si>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</si>
  <si>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</si>
  <si>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</si>
  <si>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</si>
  <si>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</si>
  <si>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</si>
  <si>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</si>
  <si>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</si>
  <si>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</si>
  <si>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</si>
  <si>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</si>
  <si>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</si>
  <si>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</si>
  <si>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</si>
  <si>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</si>
  <si>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</si>
  <si>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</si>
  <si>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</si>
  <si>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</si>
  <si>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</si>
  <si>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</si>
  <si>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</si>
  <si>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</si>
  <si>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</si>
  <si>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</si>
  <si>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</si>
  <si>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</si>
  <si>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</si>
  <si>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</si>
  <si>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</si>
  <si>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</si>
  <si>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</si>
  <si>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</si>
  <si>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</si>
  <si>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</si>
  <si>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</si>
  <si>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</si>
  <si>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</si>
  <si>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</si>
  <si>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</si>
  <si>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</si>
  <si>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</si>
  <si>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</si>
  <si>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</si>
  <si>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</si>
  <si>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</si>
  <si>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</si>
  <si>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</si>
  <si>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</si>
  <si>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</si>
  <si>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</si>
  <si>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</si>
  <si>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</si>
  <si>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</si>
  <si>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</si>
  <si>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</si>
  <si>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</si>
  <si>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</si>
  <si>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</si>
  <si>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</si>
  <si>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</si>
  <si>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</si>
  <si>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</si>
  <si>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</si>
  <si>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</si>
  <si>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</si>
  <si>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</si>
  <si>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</si>
  <si>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</si>
  <si>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</si>
  <si>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</si>
  <si>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</si>
  <si>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</si>
  <si>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</si>
  <si>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</si>
  <si>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</si>
  <si>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</si>
  <si>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</si>
  <si>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</si>
  <si>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</si>
  <si>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</si>
  <si>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</si>
  <si>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</si>
  <si>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</si>
  <si>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</si>
  <si>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</si>
  <si>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</si>
  <si>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</si>
  <si>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</si>
  <si>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</si>
  <si>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</si>
  <si>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</si>
  <si>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</si>
  <si>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</si>
  <si>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</si>
  <si>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</si>
  <si>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</si>
  <si>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</si>
  <si>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</si>
  <si>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</si>
  <si>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</si>
  <si>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</si>
  <si>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</si>
  <si>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</si>
  <si>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</si>
  <si>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</si>
  <si>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</si>
  <si>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</si>
  <si>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</si>
  <si>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</si>
  <si>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</si>
  <si>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</si>
  <si>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</si>
  <si>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</si>
  <si>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</si>
  <si>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</si>
  <si>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</si>
  <si>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</si>
  <si>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</si>
  <si>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</si>
  <si>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</si>
  <si>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</si>
  <si>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</si>
  <si>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</si>
  <si>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</si>
  <si>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</si>
  <si>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</si>
  <si>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</si>
  <si>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</si>
  <si>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</si>
  <si>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</si>
  <si>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</si>
  <si>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</si>
  <si>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</si>
  <si>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</si>
  <si>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</si>
  <si>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</si>
  <si>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</si>
  <si>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</si>
  <si>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</si>
  <si>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</si>
  <si>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</si>
  <si>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</si>
  <si>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</si>
  <si>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</si>
  <si>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</si>
  <si>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</si>
  <si>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</si>
  <si>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</si>
  <si>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</si>
  <si>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</si>
  <si>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</si>
  <si>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</si>
  <si>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</si>
  <si>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</si>
  <si>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</si>
  <si>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</si>
  <si>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</si>
  <si>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</si>
  <si>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</si>
  <si>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</si>
  <si>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</si>
  <si>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</si>
  <si>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</si>
  <si>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</si>
  <si>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</si>
  <si>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</si>
  <si>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</si>
  <si>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</si>
  <si>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</si>
  <si>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</si>
  <si>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</si>
  <si>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</si>
  <si>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</si>
  <si>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</si>
  <si>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</si>
  <si>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</si>
  <si>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</si>
  <si>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</si>
  <si>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</si>
  <si>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</si>
  <si>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</si>
  <si>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</si>
  <si>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</si>
  <si>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</si>
  <si>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</si>
  <si>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</si>
  <si>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</si>
  <si>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</si>
  <si>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</si>
  <si>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</si>
  <si>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</si>
  <si>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</si>
  <si>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</si>
  <si>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</si>
  <si>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</si>
  <si>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</si>
  <si>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</si>
  <si>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</si>
  <si>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</si>
  <si>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</si>
  <si>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</si>
  <si>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</si>
  <si>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</si>
  <si>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</si>
  <si>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</si>
  <si>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</si>
  <si>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</si>
  <si>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</si>
  <si>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</si>
  <si>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</si>
  <si>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</si>
  <si>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</si>
  <si>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</si>
  <si>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</si>
  <si>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</si>
  <si>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</si>
  <si>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</si>
  <si>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</si>
  <si>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</si>
  <si>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</si>
  <si>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</si>
  <si>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</si>
  <si>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</si>
  <si>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</si>
  <si>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</si>
  <si>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</si>
  <si>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</si>
  <si>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</si>
  <si>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</si>
  <si>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</si>
  <si>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</si>
  <si>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</si>
  <si>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</si>
  <si>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</si>
  <si>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</si>
  <si>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</si>
  <si>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</si>
  <si>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</si>
  <si>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</si>
  <si>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</si>
  <si>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</si>
  <si>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</si>
  <si>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</si>
  <si>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</si>
  <si>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</si>
  <si>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</si>
  <si>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</si>
  <si>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</si>
  <si>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</si>
  <si>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</si>
  <si>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</si>
  <si>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</si>
  <si>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</si>
  <si>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</si>
  <si>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</si>
  <si>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</si>
  <si>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</si>
  <si>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</si>
  <si>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</si>
  <si>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</si>
  <si>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</si>
  <si>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</si>
  <si>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</si>
  <si>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</si>
  <si>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</si>
  <si>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</si>
  <si>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</si>
  <si>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</si>
  <si>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</si>
  <si>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</si>
  <si>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</si>
  <si>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</si>
  <si>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</si>
  <si>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</si>
  <si>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</si>
  <si>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</si>
  <si>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</si>
  <si>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</si>
  <si>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</si>
  <si>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</si>
  <si>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</si>
  <si>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</si>
  <si>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</si>
  <si>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</si>
  <si>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</si>
  <si>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</si>
  <si>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</si>
  <si>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</si>
  <si>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</si>
  <si>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</si>
  <si>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</si>
  <si>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</si>
  <si>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</si>
  <si>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</si>
  <si>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</si>
  <si>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</si>
  <si>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</si>
  <si>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</si>
  <si>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</si>
  <si>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</si>
  <si>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</si>
  <si>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</si>
  <si>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</si>
  <si>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</si>
  <si>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</si>
  <si>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</si>
  <si>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</si>
  <si>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</si>
  <si>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</si>
  <si>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</si>
  <si>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</si>
  <si>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</si>
  <si>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</si>
  <si>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</si>
  <si>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</si>
  <si>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</si>
  <si>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</si>
  <si>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</si>
  <si>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</si>
  <si>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</si>
  <si>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</si>
  <si>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</si>
  <si>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</si>
  <si>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</si>
  <si>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</si>
  <si>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</si>
  <si>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</si>
  <si>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</si>
  <si>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</si>
  <si>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</si>
  <si>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</si>
  <si>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</si>
  <si>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</si>
  <si>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</si>
  <si>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</si>
  <si>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</si>
  <si>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</si>
  <si>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</si>
  <si>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</si>
  <si>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</si>
  <si>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</si>
  <si>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</si>
  <si>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</si>
  <si>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</si>
  <si>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</si>
  <si>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</si>
  <si>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</si>
  <si>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</si>
  <si>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</si>
  <si>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</si>
  <si>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</si>
  <si>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</si>
  <si>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</si>
  <si>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</si>
  <si>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</si>
  <si>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</si>
  <si>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</si>
  <si>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</si>
  <si>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</si>
  <si>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</si>
  <si>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</si>
  <si>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</si>
  <si>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</si>
  <si>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</si>
  <si>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</si>
  <si>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</si>
  <si>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</si>
  <si>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</si>
  <si>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</si>
  <si>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</si>
  <si>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</si>
  <si>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</si>
  <si>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</si>
  <si>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</si>
  <si>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</si>
  <si>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</si>
  <si>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</si>
  <si>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</si>
  <si>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</si>
  <si>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</si>
  <si>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</si>
  <si>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</si>
  <si>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</si>
  <si>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</si>
  <si>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</si>
  <si>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</si>
  <si>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</si>
  <si>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</si>
  <si>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</si>
  <si>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</si>
  <si>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</si>
  <si>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</si>
  <si>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</si>
  <si>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</si>
  <si>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</si>
  <si>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</si>
  <si>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</si>
  <si>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</si>
  <si>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</si>
  <si>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</si>
  <si>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</si>
  <si>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</si>
  <si>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</si>
  <si>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</si>
  <si>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</si>
  <si>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</si>
  <si>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</si>
  <si>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</si>
  <si>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</si>
  <si>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</si>
  <si>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</si>
  <si>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</si>
  <si>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</si>
  <si>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</si>
  <si>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</si>
  <si>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</si>
  <si>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</si>
  <si>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</si>
  <si>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</si>
  <si>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</si>
  <si>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</si>
  <si>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</si>
  <si>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</si>
  <si>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</si>
  <si>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</si>
  <si>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</si>
  <si>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</si>
  <si>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</si>
  <si>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</si>
  <si>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</si>
  <si>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</si>
  <si>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</si>
  <si>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</si>
  <si>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</si>
  <si>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</si>
  <si>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</si>
  <si>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</si>
  <si>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</si>
  <si>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</si>
  <si>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</si>
  <si>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</si>
  <si>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</si>
  <si>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</si>
  <si>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</si>
  <si>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</si>
  <si>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</si>
  <si>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</si>
  <si>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</si>
  <si>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</si>
  <si>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</si>
  <si>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</si>
  <si>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</si>
  <si>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</si>
  <si>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</si>
  <si>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</si>
  <si>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</si>
  <si>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</si>
  <si>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</si>
  <si>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</si>
  <si>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</si>
  <si>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</si>
  <si>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</si>
  <si>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</si>
  <si>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</si>
  <si>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</si>
  <si>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</si>
  <si>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</si>
  <si>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</si>
  <si>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</si>
  <si>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</si>
  <si>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</si>
  <si>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</si>
  <si>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</si>
  <si>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</si>
  <si>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</si>
  <si>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</si>
  <si>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</si>
  <si>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</si>
  <si>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</si>
  <si>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</si>
  <si>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</si>
  <si>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</si>
  <si>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</si>
  <si>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</si>
  <si>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</si>
  <si>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</si>
  <si>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</si>
  <si>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</si>
  <si>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</si>
  <si>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</si>
  <si>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</si>
  <si>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</si>
  <si>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</si>
  <si>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</si>
  <si>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</si>
  <si>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</si>
  <si>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</si>
  <si>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</si>
  <si>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</si>
  <si>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</si>
  <si>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</si>
  <si>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</si>
  <si>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</si>
  <si>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</si>
  <si>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</si>
  <si>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</si>
  <si>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</si>
  <si>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</si>
  <si>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</si>
  <si>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</si>
  <si>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</si>
  <si>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</si>
  <si>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</si>
  <si>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</si>
  <si>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</si>
  <si>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</si>
  <si>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</si>
  <si>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</si>
  <si>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</si>
  <si>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</si>
  <si>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</si>
  <si>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</si>
  <si>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</si>
  <si>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</si>
  <si>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</si>
  <si>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</si>
  <si>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</si>
  <si>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</si>
  <si>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</si>
  <si>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</si>
  <si>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</si>
  <si>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</si>
  <si>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</si>
  <si>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</si>
  <si>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</si>
  <si>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</si>
  <si>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</si>
  <si>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</si>
  <si>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</si>
  <si>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</si>
  <si>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</si>
  <si>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</si>
  <si>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</si>
  <si>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</si>
  <si>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</si>
  <si>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</si>
  <si>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</si>
  <si>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</si>
  <si>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</si>
  <si>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</si>
  <si>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</si>
  <si>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</si>
  <si>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</si>
  <si>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</si>
  <si>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</si>
  <si>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</si>
  <si>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</si>
  <si>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</si>
  <si>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</si>
  <si>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</si>
  <si>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</si>
  <si>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</si>
  <si>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</si>
  <si>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</si>
  <si>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</si>
  <si>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</si>
  <si>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</si>
  <si>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</si>
  <si>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</si>
  <si>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</si>
  <si>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</si>
  <si>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</si>
  <si>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</si>
  <si>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</si>
  <si>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</si>
  <si>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</si>
  <si>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</si>
  <si>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</si>
  <si>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</si>
  <si>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</si>
  <si>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</si>
  <si>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</si>
  <si>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</si>
  <si>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</si>
  <si>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</si>
  <si>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</si>
  <si>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</si>
  <si>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</si>
  <si>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</si>
  <si>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</si>
  <si>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</si>
  <si>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</si>
  <si>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</si>
  <si>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</si>
  <si>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</si>
  <si>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</si>
  <si>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</si>
  <si>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</si>
  <si>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</si>
  <si>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</si>
  <si>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</si>
  <si>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</si>
  <si>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</si>
  <si>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</si>
  <si>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</si>
  <si>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</si>
  <si>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</si>
  <si>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</si>
  <si>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</si>
  <si>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</si>
  <si>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</si>
  <si>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</si>
  <si>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</si>
  <si>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</si>
  <si>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</si>
  <si>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</si>
  <si>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</si>
  <si>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</si>
  <si>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</si>
  <si>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</si>
  <si>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</si>
  <si>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</si>
  <si>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</si>
  <si>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</si>
  <si>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</si>
  <si>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</si>
  <si>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</si>
  <si>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</si>
  <si>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</si>
  <si>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</si>
  <si>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</si>
  <si>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</si>
  <si>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</si>
  <si>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</si>
  <si>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</si>
  <si>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</si>
  <si>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</si>
  <si>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</si>
  <si>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</si>
  <si>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</si>
  <si>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</si>
  <si>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</si>
  <si>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</si>
  <si>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</si>
  <si>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</si>
  <si>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</si>
  <si>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</si>
  <si>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</si>
  <si>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</si>
  <si>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</si>
  <si>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</si>
  <si>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</si>
  <si>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</si>
  <si>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</si>
  <si>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</si>
  <si>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</si>
  <si>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</si>
  <si>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</si>
  <si>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</si>
  <si>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</si>
  <si>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</si>
  <si>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</si>
  <si>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</si>
  <si>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</si>
  <si>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</si>
  <si>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</si>
  <si>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</si>
  <si>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</si>
  <si>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</si>
  <si>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</si>
  <si>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</si>
  <si>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</si>
  <si>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</si>
  <si>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</si>
  <si>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</si>
  <si>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</si>
  <si>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</si>
  <si>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</si>
  <si>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</si>
  <si>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</si>
  <si>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</si>
  <si>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</si>
  <si>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</si>
  <si>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</si>
  <si>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</si>
  <si>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</si>
  <si>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</si>
  <si>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</si>
  <si>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</si>
  <si>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</si>
  <si>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</si>
  <si>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</si>
  <si>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</si>
  <si>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</si>
  <si>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</si>
  <si>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</si>
  <si>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</si>
  <si>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</si>
  <si>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</si>
  <si>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</si>
  <si>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</si>
  <si>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</si>
  <si>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</si>
  <si>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</si>
  <si>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</si>
  <si>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</si>
  <si>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</si>
  <si>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</si>
  <si>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</si>
  <si>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</si>
  <si>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</si>
  <si>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</si>
  <si>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</si>
  <si>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</si>
  <si>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</si>
  <si>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</si>
  <si>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</si>
  <si>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</si>
  <si>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</si>
  <si>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</si>
  <si>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</si>
  <si>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</si>
  <si>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</si>
  <si>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</si>
  <si>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</si>
  <si>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</si>
  <si>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</si>
  <si>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</si>
  <si>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</si>
  <si>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</si>
  <si>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</si>
  <si>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</si>
  <si>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</si>
  <si>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</si>
  <si>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</si>
  <si>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</si>
  <si>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</si>
  <si>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</si>
  <si>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</si>
  <si>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</si>
  <si>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</si>
  <si>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</si>
  <si>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</si>
  <si>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</si>
  <si>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</si>
  <si>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</si>
  <si>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</si>
  <si>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</si>
  <si>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</si>
  <si>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</si>
  <si>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</si>
  <si>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</si>
  <si>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</si>
  <si>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</si>
  <si>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</si>
  <si>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</si>
  <si>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</si>
  <si>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</si>
  <si>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</si>
  <si>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</si>
  <si>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</si>
  <si>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</si>
  <si>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</si>
  <si>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</si>
  <si>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</si>
  <si>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</si>
  <si>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</si>
  <si>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</si>
  <si>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</si>
  <si>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</si>
  <si>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</si>
  <si>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</si>
  <si>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</si>
  <si>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</si>
  <si>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</si>
  <si>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</si>
  <si>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</si>
  <si>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</si>
  <si>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</si>
  <si>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</si>
  <si>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</si>
  <si>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</si>
  <si>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</si>
  <si>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</si>
  <si>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</si>
  <si>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</si>
  <si>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</si>
  <si>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</si>
  <si>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</si>
  <si>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</si>
  <si>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</si>
  <si>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</si>
  <si>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</si>
  <si>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</si>
  <si>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</si>
  <si>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</si>
  <si>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</si>
  <si>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</si>
  <si>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</si>
  <si>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</si>
  <si>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</si>
  <si>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</si>
  <si>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</si>
  <si>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</si>
  <si>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</si>
  <si>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</si>
  <si>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</si>
  <si>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</si>
  <si>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</si>
  <si>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</si>
  <si>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</si>
  <si>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</si>
  <si>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</si>
  <si>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</si>
  <si>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</si>
  <si>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</si>
  <si>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</si>
  <si>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</si>
  <si>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</si>
  <si>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</si>
  <si>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</si>
  <si>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</si>
  <si>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</si>
  <si>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</si>
  <si>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</si>
  <si>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</si>
  <si>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</si>
  <si>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</si>
  <si>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</si>
  <si>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</si>
  <si>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</si>
  <si>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</si>
  <si>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</si>
  <si>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</si>
  <si>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</si>
  <si>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</si>
  <si>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</si>
  <si>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</si>
  <si>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</si>
  <si>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</si>
  <si>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</si>
  <si>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</si>
  <si>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</si>
  <si>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</si>
  <si>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</si>
  <si>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</si>
  <si>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</si>
  <si>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</si>
  <si>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</si>
  <si>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</si>
  <si>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</si>
  <si>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</si>
  <si>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</si>
  <si>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</si>
  <si>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</si>
  <si>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</si>
  <si>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</si>
  <si>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</si>
  <si>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</si>
  <si>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</si>
  <si>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</si>
  <si>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</si>
  <si>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</si>
  <si>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</si>
  <si>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</si>
  <si>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</si>
  <si>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</si>
  <si>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</si>
  <si>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</si>
  <si>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</si>
  <si>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</si>
  <si>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</si>
  <si>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</si>
  <si>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</si>
  <si>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</si>
  <si>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</si>
  <si>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</si>
  <si>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</si>
  <si>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</si>
  <si>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</si>
  <si>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</si>
  <si>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</si>
  <si>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</si>
  <si>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</si>
  <si>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</si>
  <si>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</si>
  <si>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</si>
  <si>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</si>
  <si>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</si>
  <si>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</si>
  <si>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</si>
  <si>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</si>
  <si>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</si>
  <si>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</si>
  <si>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</si>
  <si>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</si>
  <si>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</si>
  <si>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</si>
  <si>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</si>
  <si>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</si>
  <si>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</si>
  <si>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</si>
  <si>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</si>
  <si>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</si>
  <si>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</si>
  <si>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</si>
  <si>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</si>
  <si>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</si>
  <si>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</si>
  <si>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</si>
  <si>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</si>
  <si>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</si>
  <si>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</si>
  <si>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</si>
  <si>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</si>
  <si>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</si>
  <si>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</si>
  <si>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</si>
  <si>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</si>
  <si>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</si>
  <si>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</si>
  <si>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</si>
  <si>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</si>
  <si>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</si>
  <si>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</si>
  <si>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</si>
  <si>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</si>
  <si>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</si>
  <si>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</si>
  <si>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</si>
  <si>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</si>
  <si>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</si>
  <si>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</si>
  <si>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</si>
  <si>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</si>
  <si>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</si>
  <si>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</si>
  <si>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</si>
  <si>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</si>
  <si>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</si>
  <si>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</si>
  <si>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</si>
  <si>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</si>
  <si>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</si>
  <si>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</si>
  <si>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</si>
  <si>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</si>
  <si>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</si>
  <si>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</si>
  <si>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</si>
  <si>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</si>
  <si>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</si>
  <si>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</si>
  <si>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</si>
  <si>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</si>
  <si>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</si>
  <si>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</si>
  <si>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</si>
  <si>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</si>
  <si>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</si>
  <si>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</si>
  <si>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</si>
  <si>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</si>
  <si>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</si>
  <si>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</si>
  <si>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</si>
  <si>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</si>
  <si>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</si>
  <si>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</si>
  <si>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</si>
  <si>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</si>
  <si>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</si>
  <si>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</si>
  <si>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</si>
  <si>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</si>
  <si>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</si>
  <si>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</si>
  <si>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</si>
  <si>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</si>
  <si>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</si>
  <si>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</si>
  <si>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</si>
  <si>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</si>
  <si>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</si>
  <si>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</si>
  <si>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</si>
  <si>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</si>
  <si>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</si>
  <si>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</si>
  <si>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</si>
  <si>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</si>
  <si>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</si>
  <si>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</si>
  <si>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</si>
  <si>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</si>
  <si>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</si>
  <si>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</si>
  <si>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</si>
  <si>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</si>
  <si>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</si>
  <si>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</si>
  <si>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</si>
  <si>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</si>
  <si>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</si>
  <si>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</si>
  <si>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</si>
  <si>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</si>
  <si>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</si>
  <si>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</si>
  <si>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</si>
  <si>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</si>
  <si>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</si>
  <si>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</si>
  <si>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</si>
  <si>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</si>
  <si>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</si>
  <si>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</si>
  <si>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</si>
  <si>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</si>
  <si>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</si>
  <si>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</si>
  <si>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</si>
  <si>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</si>
  <si>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</si>
  <si>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</si>
  <si>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</si>
  <si>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</si>
  <si>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</si>
  <si>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</si>
  <si>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</si>
  <si>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</si>
  <si>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</si>
  <si>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</si>
  <si>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</si>
  <si>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</si>
  <si>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</si>
  <si>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</si>
  <si>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</si>
  <si>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</si>
  <si>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</si>
  <si>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</si>
  <si>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</si>
  <si>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</si>
  <si>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</si>
  <si>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</si>
  <si>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</si>
  <si>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</si>
  <si>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</si>
  <si>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</si>
  <si>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</si>
  <si>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</si>
  <si>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</si>
  <si>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</si>
  <si>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</si>
  <si>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</si>
  <si>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</si>
  <si>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</si>
  <si>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</si>
  <si>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</si>
  <si>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</si>
  <si>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</si>
  <si>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</si>
  <si>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</si>
  <si>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</si>
  <si>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</si>
  <si>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</si>
  <si>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</si>
  <si>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</si>
  <si>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</si>
  <si>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</si>
  <si>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</si>
  <si>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</si>
  <si>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</si>
  <si>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</si>
  <si>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</si>
  <si>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</si>
  <si>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</si>
  <si>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</si>
  <si>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</si>
  <si>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</si>
  <si>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</si>
  <si>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</si>
  <si>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</si>
  <si>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</si>
  <si>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</si>
  <si>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</si>
  <si>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</si>
  <si>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</si>
  <si>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</si>
  <si>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</si>
  <si>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</si>
  <si>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</si>
  <si>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</si>
  <si>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</si>
  <si>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</si>
  <si>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</si>
  <si>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</si>
  <si>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</si>
  <si>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</si>
  <si>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</si>
  <si>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</si>
  <si>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</si>
  <si>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</si>
  <si>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</si>
  <si>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</si>
  <si>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</si>
  <si>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</si>
  <si>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</si>
  <si>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</si>
  <si>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</si>
  <si>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</si>
  <si>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</si>
  <si>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</si>
  <si>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</si>
  <si>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</si>
  <si>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</si>
  <si>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</si>
  <si>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</si>
  <si>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</si>
  <si>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</si>
  <si>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</si>
  <si>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</si>
  <si>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</si>
  <si>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</si>
  <si>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</si>
  <si>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</si>
  <si>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</si>
  <si>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</si>
  <si>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</si>
  <si>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</si>
  <si>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</si>
  <si>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</si>
  <si>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</si>
  <si>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</si>
  <si>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</si>
  <si>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</si>
  <si>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</si>
  <si>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</si>
  <si>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</si>
  <si>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</si>
  <si>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</si>
  <si>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</si>
  <si>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</si>
  <si>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</si>
  <si>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</si>
  <si>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</si>
  <si>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</si>
  <si>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</si>
  <si>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</si>
  <si>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</si>
  <si>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</si>
  <si>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</si>
  <si>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</si>
  <si>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</si>
  <si>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</si>
  <si>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</si>
  <si>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</si>
  <si>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</si>
  <si>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</si>
  <si>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</si>
  <si>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</si>
  <si>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</si>
  <si>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</si>
  <si>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</si>
  <si>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</si>
  <si>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</si>
  <si>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</si>
  <si>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</si>
  <si>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</si>
  <si>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</si>
  <si>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</si>
  <si>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</si>
  <si>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</si>
  <si>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</si>
  <si>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</si>
  <si>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</si>
  <si>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</si>
  <si>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</si>
  <si>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</si>
  <si>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</si>
  <si>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</si>
  <si>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</si>
  <si>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</si>
  <si>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</si>
  <si>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</si>
  <si>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</si>
  <si>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</si>
  <si>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</si>
  <si>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</si>
  <si>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</si>
  <si>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</si>
  <si>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</si>
  <si>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</si>
  <si>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</si>
  <si>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</si>
  <si>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</si>
  <si>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</si>
  <si>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</si>
  <si>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</si>
  <si>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</si>
  <si>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</si>
  <si>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</si>
  <si>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</si>
  <si>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</si>
  <si>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</si>
  <si>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</si>
  <si>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</si>
  <si>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</si>
  <si>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</si>
  <si>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</si>
  <si>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</si>
  <si>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</si>
  <si>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</si>
  <si>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</si>
  <si>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</si>
  <si>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</si>
  <si>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</si>
  <si>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</si>
  <si>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</si>
  <si>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</si>
  <si>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</si>
  <si>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</si>
  <si>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</si>
  <si>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</si>
  <si>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</si>
  <si>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</si>
  <si>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</si>
  <si>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</si>
  <si>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</si>
  <si>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</si>
  <si>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</si>
  <si>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</si>
  <si>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</si>
  <si>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</si>
  <si>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</si>
  <si>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</si>
  <si>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</si>
  <si>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</si>
  <si>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</si>
  <si>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</si>
  <si>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</si>
  <si>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</si>
  <si>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</si>
  <si>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</si>
  <si>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</si>
  <si>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</si>
  <si>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</si>
  <si>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</si>
  <si>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</si>
  <si>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</si>
  <si>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</si>
  <si>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</si>
  <si>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</si>
  <si>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</si>
  <si>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</si>
  <si>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</si>
  <si>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</si>
  <si>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</si>
  <si>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</si>
  <si>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</si>
  <si>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</si>
  <si>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</si>
  <si>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</si>
  <si>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</si>
  <si>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</si>
  <si>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</si>
  <si>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</si>
  <si>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</si>
  <si>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</si>
  <si>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</si>
  <si>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</si>
  <si>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</si>
  <si>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</si>
  <si>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</si>
  <si>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</si>
  <si>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</si>
  <si>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</si>
  <si>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</si>
  <si>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</si>
  <si>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</si>
  <si>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</si>
  <si>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</si>
  <si>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</si>
  <si>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</si>
  <si>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</si>
  <si>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</si>
  <si>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</si>
  <si>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</si>
  <si>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</si>
  <si>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</si>
  <si>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</si>
  <si>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</si>
  <si>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</si>
  <si>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</si>
  <si>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</si>
  <si>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</si>
  <si>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</si>
  <si>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</si>
  <si>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</si>
  <si>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</si>
  <si>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</si>
  <si>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</si>
  <si>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</si>
  <si>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</si>
  <si>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</si>
  <si>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</si>
  <si>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</si>
  <si>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</si>
  <si>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</si>
  <si>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</si>
  <si>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</si>
  <si>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</si>
  <si>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</si>
  <si>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</si>
  <si>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</si>
  <si>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</si>
  <si>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</si>
  <si>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</si>
  <si>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</si>
  <si>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</si>
  <si>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</si>
  <si>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</si>
  <si>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</si>
  <si>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</si>
  <si>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</si>
  <si>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</si>
  <si>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</si>
  <si>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</si>
  <si>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</si>
  <si>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</si>
  <si>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</si>
  <si>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</si>
  <si>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</si>
  <si>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</si>
  <si>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</si>
  <si>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</si>
  <si>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</si>
  <si>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</si>
  <si>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</si>
  <si>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</si>
  <si>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</si>
  <si>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</si>
  <si>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</si>
  <si>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</si>
  <si>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</si>
  <si>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</si>
  <si>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</si>
  <si>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</si>
  <si>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</si>
  <si>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</si>
  <si>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</si>
  <si>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</si>
  <si>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</si>
  <si>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</si>
  <si>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</si>
  <si>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</si>
  <si>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</si>
  <si>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</si>
  <si>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</si>
  <si>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</si>
  <si>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</si>
  <si>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</si>
  <si>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</si>
  <si>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</si>
  <si>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</si>
  <si>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</si>
  <si>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</si>
  <si>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</si>
  <si>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</si>
  <si>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</si>
  <si>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</si>
  <si>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</si>
  <si>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</si>
  <si>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</si>
  <si>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</si>
  <si>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</si>
  <si>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</si>
  <si>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</si>
  <si>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</si>
  <si>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</si>
  <si>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</si>
  <si>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</si>
  <si>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</si>
  <si>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</si>
  <si>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</si>
  <si>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</si>
  <si>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</si>
  <si>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</si>
  <si>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</si>
  <si>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</si>
  <si>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</si>
  <si>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</si>
  <si>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</si>
  <si>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</si>
  <si>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</si>
  <si>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</si>
  <si>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</si>
  <si>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</si>
  <si>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</si>
  <si>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</si>
  <si>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</si>
  <si>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</si>
  <si>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</si>
  <si>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</si>
  <si>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</si>
  <si>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</si>
  <si>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</si>
  <si>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</si>
  <si>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</si>
  <si>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</si>
  <si>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</si>
  <si>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</si>
  <si>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</si>
  <si>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</si>
  <si>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</si>
  <si>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</si>
  <si>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</si>
  <si>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</si>
  <si>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</si>
  <si>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</si>
  <si>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</si>
  <si>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</si>
  <si>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</si>
  <si>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</si>
  <si>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</si>
  <si>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</si>
  <si>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</si>
  <si>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</si>
  <si>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</si>
  <si>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</si>
  <si>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</si>
  <si>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</si>
  <si>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</si>
  <si>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</si>
  <si>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</si>
  <si>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</si>
  <si>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</si>
  <si>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</si>
  <si>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</si>
  <si>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</si>
  <si>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</si>
  <si>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</si>
  <si>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</si>
  <si>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</si>
  <si>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</si>
  <si>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</si>
  <si>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</si>
  <si>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</si>
  <si>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</si>
  <si>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</si>
  <si>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</si>
  <si>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</si>
  <si>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</si>
  <si>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</si>
  <si>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</si>
  <si>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</si>
  <si>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</si>
  <si>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</si>
  <si>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</si>
  <si>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</si>
  <si>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</si>
  <si>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</si>
  <si>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</si>
  <si>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</si>
  <si>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</si>
  <si>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</si>
  <si>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</si>
  <si>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</si>
  <si>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</si>
  <si>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</si>
  <si>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</si>
  <si>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</si>
  <si>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</si>
  <si>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</si>
  <si>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</si>
  <si>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</si>
  <si>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</si>
  <si>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</si>
  <si>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</si>
  <si>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</si>
  <si>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</si>
  <si>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</si>
  <si>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</si>
  <si>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</si>
  <si>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</si>
  <si>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</si>
  <si>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</si>
  <si>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</si>
  <si>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</si>
  <si>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</si>
  <si>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</si>
  <si>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</si>
  <si>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</si>
  <si>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</si>
  <si>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</si>
  <si>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</si>
  <si>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</si>
  <si>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</si>
  <si>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</si>
  <si>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</si>
  <si>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</si>
  <si>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</si>
  <si>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</si>
  <si>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</si>
  <si>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</si>
  <si>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</si>
  <si>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</si>
  <si>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</si>
  <si>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</si>
  <si>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</si>
  <si>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</si>
  <si>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</si>
  <si>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</si>
  <si>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</si>
  <si>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</si>
  <si>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</si>
  <si>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</si>
  <si>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</si>
  <si>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</si>
  <si>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</si>
  <si>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</si>
  <si>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</si>
  <si>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</si>
  <si>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</si>
  <si>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</si>
  <si>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</si>
  <si>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</si>
  <si>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</si>
  <si>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</si>
  <si>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</si>
  <si>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</si>
  <si>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</si>
  <si>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</si>
  <si>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</si>
  <si>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</si>
  <si>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</si>
  <si>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</si>
  <si>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</si>
  <si>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</si>
  <si>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</si>
  <si>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</si>
  <si>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</si>
  <si>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</si>
  <si>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</si>
  <si>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</si>
  <si>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</si>
  <si>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</si>
  <si>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</si>
  <si>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</si>
  <si>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</si>
  <si>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</si>
  <si>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</si>
  <si>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</si>
  <si>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</si>
  <si>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</si>
  <si>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</si>
  <si>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</si>
  <si>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</si>
  <si>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</si>
  <si>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</si>
  <si>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</si>
  <si>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</si>
  <si>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</si>
  <si>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</si>
  <si>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</si>
  <si>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</si>
  <si>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</si>
  <si>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</si>
  <si>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</si>
  <si>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</si>
  <si>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</si>
  <si>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</si>
  <si>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</si>
  <si>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</si>
  <si>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</si>
  <si>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</si>
  <si>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</si>
  <si>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</si>
  <si>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</si>
  <si>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</si>
  <si>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</si>
  <si>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</si>
  <si>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</si>
  <si>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</si>
  <si>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</si>
  <si>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</si>
  <si>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</si>
  <si>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</si>
  <si>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</si>
  <si>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</si>
  <si>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</si>
  <si>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</si>
  <si>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</si>
  <si>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</si>
  <si>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</si>
  <si>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</si>
  <si>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</si>
  <si>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</si>
  <si>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</si>
  <si>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</si>
  <si>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</si>
  <si>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</si>
  <si>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</si>
  <si>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</si>
  <si>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</si>
  <si>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</si>
  <si>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</si>
  <si>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</si>
  <si>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</si>
  <si>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</si>
  <si>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</si>
  <si>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</si>
  <si>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</si>
  <si>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</si>
  <si>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</si>
  <si>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</si>
  <si>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</si>
  <si>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</si>
  <si>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</si>
  <si>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</si>
  <si>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</si>
  <si>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</si>
  <si>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</si>
  <si>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</si>
  <si>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</si>
  <si>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</si>
  <si>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</si>
  <si>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</si>
  <si>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</si>
  <si>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</si>
  <si>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</si>
  <si>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</si>
  <si>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</si>
  <si>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</si>
  <si>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</si>
  <si>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</si>
  <si>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</si>
  <si>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</si>
  <si>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</si>
  <si>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</si>
  <si>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</si>
  <si>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</si>
  <si>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</si>
  <si>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</si>
  <si>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</si>
  <si>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</si>
  <si>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</si>
  <si>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</si>
  <si>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</si>
  <si>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</si>
  <si>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</si>
  <si>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</si>
  <si>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</si>
  <si>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</si>
  <si>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</si>
  <si>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</si>
  <si>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</si>
  <si>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</si>
  <si>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</si>
  <si>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</si>
  <si>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</si>
  <si>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</si>
  <si>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</si>
  <si>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</si>
  <si>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</si>
  <si>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</si>
  <si>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</si>
  <si>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</si>
  <si>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</si>
  <si>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</si>
  <si>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</si>
  <si>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</si>
  <si>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</si>
  <si>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</si>
  <si>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</si>
  <si>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</si>
  <si>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</si>
  <si>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</si>
  <si>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</si>
  <si>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</si>
  <si>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</si>
  <si>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</si>
  <si>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</si>
  <si>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</si>
  <si>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</si>
  <si>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</si>
  <si>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</si>
  <si>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</si>
  <si>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</si>
  <si>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</si>
  <si>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</si>
  <si>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</si>
  <si>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</si>
  <si>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</si>
  <si>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</si>
  <si>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</si>
  <si>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</si>
  <si>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</si>
  <si>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</si>
  <si>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</si>
  <si>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</si>
  <si>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</si>
  <si>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</si>
  <si>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</si>
  <si>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</si>
  <si>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</si>
  <si>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</si>
  <si>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</si>
  <si>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</si>
  <si>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</si>
  <si>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</si>
  <si>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</si>
  <si>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</si>
  <si>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</si>
  <si>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</si>
  <si>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</si>
  <si>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</si>
  <si>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</si>
  <si>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</si>
  <si>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</si>
  <si>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</si>
  <si>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</si>
  <si>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</si>
  <si>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</si>
  <si>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</si>
  <si>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</si>
  <si>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</si>
  <si>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</si>
  <si>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</si>
  <si>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</si>
  <si>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</si>
  <si>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</si>
  <si>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</si>
  <si>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</si>
  <si>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</si>
  <si>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</si>
  <si>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</si>
  <si>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</si>
  <si>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</si>
  <si>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</si>
  <si>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</si>
  <si>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</si>
  <si>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</si>
  <si>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</si>
  <si>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</si>
  <si>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</si>
  <si>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</si>
  <si>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</si>
  <si>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</si>
  <si>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</si>
  <si>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</si>
  <si>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</si>
  <si>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</si>
  <si>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</si>
  <si>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</si>
  <si>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</si>
  <si>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</si>
  <si>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</si>
  <si>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</si>
  <si>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</si>
  <si>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</si>
  <si>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</si>
  <si>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</si>
  <si>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</si>
  <si>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</si>
  <si>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</si>
  <si>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</si>
  <si>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</si>
  <si>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</si>
  <si>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</si>
  <si>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</si>
  <si>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</si>
  <si>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</si>
  <si>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</si>
  <si>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</si>
  <si>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</si>
  <si>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</si>
  <si>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</si>
  <si>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</si>
  <si>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</si>
  <si>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</si>
  <si>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</si>
  <si>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</si>
  <si>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</si>
  <si>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</si>
  <si>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</si>
  <si>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</si>
  <si>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</si>
  <si>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</si>
  <si>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</si>
  <si>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</si>
  <si>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</si>
  <si>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</si>
  <si>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</si>
  <si>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</si>
  <si>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</si>
  <si>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</si>
  <si>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</si>
  <si>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</si>
  <si>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</si>
  <si>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</si>
  <si>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</si>
  <si>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</si>
  <si>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</si>
  <si>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</si>
  <si>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</si>
  <si>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</si>
  <si>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</si>
  <si>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</si>
  <si>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</si>
  <si>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</si>
  <si>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</si>
  <si>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</si>
  <si>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</si>
  <si>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</si>
  <si>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</si>
  <si>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</si>
  <si>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</si>
  <si>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</si>
  <si>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</si>
  <si>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</si>
  <si>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</si>
  <si>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</si>
  <si>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</si>
  <si>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</si>
  <si>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</si>
  <si>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</si>
  <si>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</si>
  <si>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</si>
  <si>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</si>
  <si>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</si>
  <si>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</si>
  <si>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</si>
  <si>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</si>
  <si>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</si>
  <si>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</si>
  <si>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</si>
  <si>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</si>
  <si>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</si>
  <si>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</si>
  <si>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</si>
  <si>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</si>
  <si>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</si>
  <si>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</si>
  <si>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</si>
  <si>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</si>
  <si>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</si>
  <si>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</si>
  <si>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</si>
  <si>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</si>
  <si>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</si>
  <si>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</si>
  <si>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</si>
  <si>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</si>
  <si>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</si>
  <si>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</si>
  <si>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</si>
  <si>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</si>
  <si>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</si>
  <si>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</si>
  <si>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</si>
  <si>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</si>
  <si>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</si>
  <si>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</si>
  <si>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</si>
  <si>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</si>
  <si>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</si>
  <si>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</si>
  <si>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</si>
  <si>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</si>
  <si>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</si>
  <si>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</si>
  <si>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</si>
  <si>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</si>
  <si>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</si>
  <si>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</si>
  <si>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</si>
  <si>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</si>
  <si>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</si>
  <si>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</si>
  <si>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</si>
  <si>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</si>
  <si>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</si>
  <si>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</si>
  <si>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</si>
  <si>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</si>
  <si>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</si>
  <si>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</si>
  <si>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</si>
  <si>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</si>
  <si>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</si>
  <si>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</si>
  <si>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</si>
  <si>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</si>
  <si>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</si>
  <si>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</si>
  <si>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</si>
  <si>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</si>
  <si>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</si>
  <si>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</si>
  <si>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</si>
  <si>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</si>
  <si>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</si>
  <si>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</si>
  <si>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</si>
  <si>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</si>
  <si>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</si>
  <si>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</si>
  <si>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</si>
  <si>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</si>
  <si>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</si>
  <si>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</si>
  <si>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</si>
  <si>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</si>
  <si>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</si>
  <si>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</si>
  <si>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</si>
  <si>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</si>
  <si>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</si>
  <si>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</si>
  <si>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</si>
  <si>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</si>
  <si>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</si>
  <si>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</si>
  <si>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</si>
  <si>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</si>
  <si>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</si>
  <si>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</si>
  <si>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</si>
  <si>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</si>
  <si>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</si>
  <si>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</si>
  <si>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</si>
  <si>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</si>
  <si>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</si>
  <si>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</si>
  <si>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</si>
  <si>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</si>
  <si>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</si>
  <si>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</si>
  <si>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</si>
  <si>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</si>
  <si>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</si>
  <si>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</si>
  <si>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</si>
  <si>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</si>
  <si>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</si>
  <si>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</si>
  <si>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</si>
  <si>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</si>
  <si>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</si>
  <si>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</si>
  <si>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</si>
  <si>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</si>
  <si>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</si>
  <si>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</si>
  <si>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</si>
  <si>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</si>
  <si>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</si>
  <si>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</si>
  <si>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</si>
  <si>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</si>
  <si>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</si>
  <si>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</si>
  <si>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</si>
  <si>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</si>
  <si>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</si>
  <si>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</si>
  <si>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</si>
  <si>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</si>
  <si>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</si>
  <si>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</si>
  <si>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</si>
  <si>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</si>
  <si>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</si>
  <si>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</si>
  <si>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</si>
  <si>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</si>
  <si>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</si>
  <si>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</si>
  <si>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</si>
  <si>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</si>
  <si>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</si>
  <si>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</si>
  <si>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</si>
  <si>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</si>
  <si>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</si>
  <si>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</si>
  <si>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</si>
  <si>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</si>
  <si>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</si>
  <si>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</si>
  <si>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</si>
  <si>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</si>
  <si>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</si>
  <si>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</si>
  <si>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</si>
  <si>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</si>
  <si>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</si>
  <si>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</si>
  <si>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</si>
  <si>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</si>
  <si>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</si>
  <si>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</si>
  <si>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</si>
  <si>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</si>
  <si>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</si>
  <si>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</si>
  <si>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</si>
  <si>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</si>
  <si>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</si>
  <si>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</si>
  <si>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</si>
  <si>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</si>
  <si>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</si>
  <si>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</si>
  <si>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</si>
  <si>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</si>
  <si>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</si>
  <si>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</si>
  <si>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</si>
  <si>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</si>
  <si>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</si>
  <si>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</si>
  <si>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</si>
  <si>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</si>
  <si>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</si>
  <si>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</si>
  <si>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</si>
  <si>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</si>
  <si>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</si>
  <si>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</si>
  <si>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</si>
  <si>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</si>
  <si>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</si>
  <si>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</si>
  <si>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</si>
  <si>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</si>
  <si>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</si>
  <si>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</si>
  <si>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</si>
  <si>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</si>
  <si>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</si>
  <si>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</si>
  <si>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</si>
  <si>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</si>
  <si>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</si>
  <si>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</si>
  <si>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</si>
  <si>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</si>
  <si>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</si>
  <si>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</si>
  <si>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</si>
  <si>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</si>
  <si>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</si>
  <si>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</si>
  <si>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</si>
  <si>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</si>
  <si>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</si>
  <si>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</si>
  <si>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</si>
  <si>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</si>
  <si>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</si>
  <si>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</si>
  <si>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</si>
  <si>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</si>
  <si>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</si>
  <si>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</si>
  <si>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</si>
  <si>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</si>
  <si>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</si>
  <si>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</si>
  <si>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</si>
  <si>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</si>
  <si>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</si>
  <si>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</si>
  <si>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</si>
  <si>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</si>
  <si>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</si>
  <si>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</si>
  <si>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</si>
  <si>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</si>
  <si>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</si>
  <si>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</si>
  <si>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</si>
  <si>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</si>
  <si>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</si>
  <si>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</si>
  <si>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</si>
  <si>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</si>
  <si>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</si>
  <si>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</si>
  <si>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</si>
  <si>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</si>
  <si>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</si>
  <si>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</si>
  <si>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</si>
  <si>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</si>
  <si>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</si>
  <si>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</si>
  <si>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</si>
  <si>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</si>
  <si>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</si>
  <si>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</si>
  <si>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</si>
  <si>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</si>
  <si>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</si>
  <si>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</si>
  <si>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</si>
  <si>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</si>
  <si>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</si>
  <si>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</si>
  <si>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</si>
  <si>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</si>
  <si>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</si>
  <si>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</si>
  <si>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</si>
  <si>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</si>
  <si>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</si>
  <si>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</si>
  <si>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</si>
  <si>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</si>
  <si>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</si>
  <si>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</si>
  <si>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</si>
  <si>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</si>
  <si>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</si>
  <si>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</si>
  <si>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</si>
  <si>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</si>
  <si>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</si>
  <si>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</si>
  <si>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</si>
  <si>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</si>
  <si>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</si>
  <si>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</si>
  <si>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</si>
  <si>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</si>
  <si>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</si>
  <si>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</si>
  <si>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</si>
  <si>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</si>
  <si>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</si>
  <si>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</si>
  <si>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</si>
  <si>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</si>
  <si>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</si>
  <si>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</si>
  <si>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</si>
  <si>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</si>
  <si>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</si>
  <si>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</si>
  <si>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</si>
  <si>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</si>
  <si>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</si>
  <si>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</si>
  <si>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</si>
  <si>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</si>
  <si>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</si>
  <si>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</si>
  <si>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</si>
  <si>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</si>
  <si>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</si>
  <si>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</si>
  <si>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</si>
  <si>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</si>
  <si>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</si>
  <si>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</si>
  <si>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</si>
  <si>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</si>
  <si>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</si>
  <si>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</si>
  <si>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</si>
  <si>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</si>
  <si>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</si>
  <si>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</si>
  <si>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</si>
  <si>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</si>
  <si>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</si>
  <si>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</si>
  <si>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</si>
  <si>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</si>
  <si>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</si>
  <si>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</si>
  <si>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</si>
  <si>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</si>
  <si>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</si>
  <si>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</si>
  <si>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</si>
  <si>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</si>
  <si>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</si>
  <si>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</si>
  <si>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</si>
  <si>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</si>
  <si>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</si>
  <si>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</si>
  <si>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</si>
  <si>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</si>
  <si>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</si>
  <si>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</si>
  <si>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</si>
  <si>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</si>
  <si>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</si>
  <si>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</si>
  <si>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</si>
  <si>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</si>
  <si>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</si>
  <si>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</si>
  <si>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</si>
  <si>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</si>
  <si>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</si>
  <si>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</si>
  <si>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</si>
  <si>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</si>
  <si>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</si>
  <si>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</si>
  <si>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</si>
  <si>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</si>
  <si>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</si>
  <si>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</si>
  <si>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</si>
  <si>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</si>
  <si>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</si>
  <si>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</si>
  <si>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</si>
  <si>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</si>
  <si>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</si>
  <si>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</si>
  <si>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</si>
  <si>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</si>
  <si>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</si>
  <si>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</si>
  <si>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</si>
  <si>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</si>
  <si>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</si>
  <si>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</si>
  <si>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</si>
  <si>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</si>
  <si>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</si>
  <si>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</si>
  <si>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</si>
  <si>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</si>
  <si>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</si>
  <si>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</si>
  <si>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</si>
  <si>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</si>
  <si>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</si>
  <si>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</si>
  <si>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</si>
  <si>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</si>
  <si>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</si>
  <si>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</si>
  <si>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</si>
  <si>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</si>
  <si>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</si>
  <si>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</si>
  <si>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</si>
  <si>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</si>
  <si>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</si>
  <si>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</si>
  <si>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</si>
  <si>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</si>
  <si>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</si>
  <si>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</si>
  <si>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</si>
  <si>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</si>
  <si>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</si>
  <si>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</si>
  <si>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</si>
  <si>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</si>
  <si>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</si>
  <si>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</si>
  <si>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</si>
  <si>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</si>
  <si>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</si>
  <si>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</si>
  <si>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</si>
  <si>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</si>
  <si>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</si>
  <si>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</si>
  <si>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</si>
  <si>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</si>
  <si>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</si>
  <si>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</si>
  <si>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</si>
  <si>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</si>
  <si>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</si>
  <si>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</si>
  <si>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</si>
  <si>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</si>
  <si>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</si>
  <si>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</si>
  <si>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</si>
  <si>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</si>
  <si>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</si>
  <si>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</si>
  <si>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</si>
  <si>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</si>
  <si>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</si>
  <si>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</si>
  <si>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</si>
  <si>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</si>
  <si>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</si>
  <si>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</si>
  <si>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</si>
  <si>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</si>
  <si>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</si>
  <si>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</si>
  <si>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</si>
  <si>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</si>
  <si>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</si>
  <si>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</si>
  <si>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</si>
  <si>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</si>
  <si>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</si>
  <si>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</si>
  <si>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</si>
  <si>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</si>
  <si>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</si>
  <si>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</si>
  <si>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</si>
  <si>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</si>
  <si>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</si>
  <si>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</si>
  <si>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</si>
  <si>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</si>
  <si>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</si>
  <si>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</si>
  <si>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</si>
  <si>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</si>
  <si>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</si>
  <si>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</si>
  <si>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</si>
  <si>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</si>
  <si>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</si>
  <si>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</si>
  <si>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</si>
  <si>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</si>
  <si>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</si>
  <si>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</si>
  <si>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</si>
  <si>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</si>
  <si>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</si>
  <si>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</si>
  <si>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</si>
  <si>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</si>
  <si>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</si>
  <si>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</si>
  <si>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</si>
  <si>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</si>
  <si>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</si>
  <si>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</si>
  <si>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</si>
  <si>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</si>
  <si>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</si>
  <si>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</si>
  <si>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</si>
  <si>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</si>
  <si>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</si>
  <si>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</si>
  <si>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</si>
  <si>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</si>
  <si>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</si>
  <si>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</si>
  <si>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</si>
  <si>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</si>
  <si>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</si>
  <si>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</si>
  <si>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</si>
  <si>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</si>
  <si>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</si>
  <si>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</si>
  <si>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</si>
  <si>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</si>
  <si>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</si>
  <si>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</si>
  <si>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</si>
  <si>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</si>
  <si>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</si>
  <si>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</si>
  <si>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</si>
  <si>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</si>
  <si>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</si>
  <si>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</si>
  <si>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</si>
  <si>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</si>
  <si>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</si>
  <si>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</si>
  <si>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</si>
  <si>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</si>
  <si>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</si>
  <si>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</si>
  <si>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</si>
  <si>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</si>
  <si>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</si>
  <si>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</si>
  <si>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</si>
  <si>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</si>
  <si>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</si>
  <si>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</si>
  <si>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</si>
  <si>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</si>
  <si>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</si>
  <si>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</si>
  <si>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</si>
  <si>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</si>
  <si>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</si>
  <si>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</si>
  <si>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</si>
  <si>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</si>
  <si>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</si>
  <si>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</si>
  <si>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</si>
  <si>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</si>
  <si>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</si>
  <si>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</si>
  <si>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</si>
  <si>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</si>
  <si>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</si>
  <si>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</si>
  <si>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</si>
  <si>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</si>
  <si>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</si>
  <si>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</si>
  <si>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</si>
  <si>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</si>
  <si>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</si>
  <si>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</si>
  <si>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</si>
  <si>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</si>
  <si>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</si>
  <si>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</si>
  <si>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</si>
  <si>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</si>
  <si>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</si>
  <si>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</si>
  <si>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</si>
  <si>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</si>
  <si>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</si>
  <si>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</si>
  <si>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</si>
  <si>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</si>
  <si>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</si>
  <si>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</si>
  <si>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</si>
  <si>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</si>
  <si>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</si>
  <si>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</si>
  <si>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</si>
  <si>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</si>
  <si>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</si>
  <si>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</si>
  <si>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</si>
  <si>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</si>
  <si>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</si>
  <si>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</si>
  <si>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</si>
  <si>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</si>
  <si>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</si>
  <si>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</si>
  <si>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</si>
  <si>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</si>
  <si>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</si>
  <si>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</si>
  <si>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</si>
  <si>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</si>
  <si>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</si>
  <si>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</si>
  <si>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</si>
  <si>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</si>
  <si>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</si>
  <si>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</si>
  <si>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</si>
  <si>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</si>
  <si>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</si>
  <si>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</si>
  <si>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</si>
  <si>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</si>
  <si>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</si>
  <si>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</si>
  <si>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</si>
  <si>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</si>
  <si>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</si>
  <si>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</si>
  <si>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</si>
  <si>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</si>
  <si>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</si>
  <si>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</si>
  <si>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</si>
  <si>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</si>
  <si>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</si>
  <si>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</si>
  <si>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</si>
  <si>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</si>
  <si>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</si>
  <si>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</si>
  <si>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</si>
  <si>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</si>
  <si>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</si>
  <si>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</si>
  <si>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</si>
  <si>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</si>
  <si>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</si>
  <si>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</si>
  <si>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</si>
  <si>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</si>
  <si>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</si>
  <si>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</si>
  <si>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</si>
  <si>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</si>
  <si>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</si>
  <si>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</si>
  <si>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</si>
  <si>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</si>
  <si>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</si>
  <si>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</si>
  <si>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</si>
  <si>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</si>
  <si>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</si>
  <si>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</si>
  <si>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</si>
  <si>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</si>
  <si>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</si>
  <si>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</si>
  <si>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</si>
  <si>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</si>
  <si>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</si>
  <si>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</si>
  <si>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</si>
  <si>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</si>
  <si>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</si>
  <si>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</si>
  <si>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</si>
  <si>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</si>
  <si>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</si>
  <si>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</si>
  <si>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</si>
  <si>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</si>
  <si>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</si>
  <si>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</si>
  <si>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</si>
  <si>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</si>
  <si>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</si>
  <si>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</si>
  <si>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</si>
  <si>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</si>
  <si>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</si>
  <si>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</si>
  <si>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</si>
  <si>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</si>
  <si>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</si>
  <si>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</si>
  <si>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</si>
  <si>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</si>
  <si>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</si>
  <si>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</si>
  <si>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</si>
  <si>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</si>
  <si>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</si>
  <si>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</si>
  <si>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</si>
  <si>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</si>
  <si>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</si>
  <si>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</si>
  <si>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</si>
  <si>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</si>
  <si>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</si>
  <si>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</si>
  <si>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</si>
  <si>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</si>
  <si>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</si>
  <si>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</si>
  <si>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</si>
  <si>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</si>
  <si>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</si>
  <si>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</si>
  <si>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</si>
  <si>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</si>
  <si>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</si>
  <si>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</si>
  <si>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</si>
  <si>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</si>
  <si>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</si>
  <si>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</si>
  <si>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</si>
  <si>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</si>
  <si>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</si>
  <si>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</si>
  <si>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</si>
  <si>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</si>
  <si>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</si>
  <si>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</si>
  <si>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</si>
  <si>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</si>
  <si>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</si>
  <si>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</si>
  <si>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</si>
  <si>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</si>
  <si>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</si>
  <si>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</si>
  <si>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</si>
  <si>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</si>
  <si>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</si>
  <si>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</si>
  <si>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</si>
  <si>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</si>
  <si>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</si>
  <si>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</si>
  <si>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</si>
  <si>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</si>
  <si>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</si>
  <si>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</si>
  <si>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</si>
  <si>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</si>
  <si>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</si>
  <si>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</si>
  <si>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</si>
  <si>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</si>
  <si>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</si>
  <si>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</si>
  <si>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</si>
  <si>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</si>
  <si>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</si>
  <si>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</si>
  <si>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</si>
  <si>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</si>
  <si>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</si>
  <si>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</si>
  <si>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</si>
  <si>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</si>
  <si>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</si>
  <si>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</si>
  <si>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</si>
  <si>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</si>
  <si>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</si>
  <si>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</si>
  <si>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</si>
  <si>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</si>
  <si>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</si>
  <si>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</si>
  <si>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</si>
  <si>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</si>
  <si>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</si>
  <si>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</si>
  <si>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</si>
  <si>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</si>
  <si>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</si>
  <si>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</si>
  <si>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</si>
  <si>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</si>
  <si>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</si>
  <si>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</si>
  <si>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</si>
  <si>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</si>
  <si>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</si>
  <si>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</si>
  <si>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</si>
  <si>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</si>
  <si>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</si>
  <si>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</si>
  <si>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</si>
  <si>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</si>
  <si>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</si>
  <si>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</si>
  <si>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</si>
  <si>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</si>
  <si>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</si>
  <si>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</si>
  <si>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</si>
  <si>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</si>
  <si>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</si>
  <si>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</si>
  <si>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</si>
  <si>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</si>
  <si>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</si>
  <si>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</si>
  <si>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</si>
  <si>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</si>
  <si>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</si>
  <si>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</si>
  <si>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</si>
  <si>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</si>
  <si>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</si>
  <si>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</si>
  <si>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</si>
  <si>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</si>
  <si>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</si>
  <si>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</si>
  <si>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</si>
  <si>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</si>
  <si>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</si>
  <si>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</si>
  <si>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</si>
  <si>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</si>
  <si>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</si>
  <si>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</si>
  <si>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</si>
  <si>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</si>
  <si>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</si>
  <si>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</si>
  <si>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</si>
  <si>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</si>
  <si>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</si>
  <si>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</si>
  <si>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</si>
  <si>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</si>
  <si>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</si>
  <si>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</si>
  <si>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</si>
  <si>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</si>
  <si>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</si>
  <si>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</si>
  <si>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</si>
  <si>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</si>
  <si>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</si>
  <si>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</si>
  <si>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</si>
  <si>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</si>
  <si>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</si>
  <si>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</si>
  <si>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</si>
  <si>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</si>
  <si>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</si>
  <si>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</si>
  <si>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</si>
  <si>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</si>
  <si>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</si>
  <si>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</si>
  <si>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</si>
  <si>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</si>
  <si>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</si>
  <si>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</si>
  <si>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</si>
  <si>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</si>
  <si>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</si>
  <si>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</si>
  <si>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</si>
  <si>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</si>
  <si>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</si>
  <si>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</si>
  <si>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</si>
  <si>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</si>
  <si>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</si>
  <si>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</si>
  <si>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</si>
  <si>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</si>
  <si>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</si>
  <si>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</si>
  <si>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</si>
  <si>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</si>
  <si>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</si>
  <si>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</si>
  <si>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</si>
  <si>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</si>
  <si>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</si>
  <si>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</si>
  <si>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</si>
  <si>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</si>
  <si>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</si>
  <si>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</si>
  <si>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</si>
  <si>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</si>
  <si>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</si>
  <si>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</si>
  <si>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</si>
  <si>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</si>
  <si>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</si>
  <si>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</si>
  <si>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</si>
  <si>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</si>
  <si>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</si>
  <si>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</si>
  <si>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</si>
  <si>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</si>
  <si>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</si>
  <si>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</si>
  <si>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</si>
  <si>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</si>
  <si>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</si>
  <si>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</si>
  <si>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</si>
  <si>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</si>
  <si>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</si>
  <si>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</si>
  <si>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</si>
  <si>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</si>
  <si>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</si>
  <si>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</si>
  <si>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</si>
  <si>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</si>
  <si>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</si>
  <si>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</si>
  <si>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</si>
  <si>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</si>
  <si>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</si>
  <si>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</si>
  <si>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</si>
  <si>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</si>
  <si>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</si>
  <si>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</si>
  <si>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</si>
  <si>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</si>
  <si>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</si>
  <si>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</si>
  <si>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</si>
  <si>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</si>
  <si>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</si>
  <si>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</si>
  <si>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</si>
  <si>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</si>
  <si>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</si>
  <si>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</si>
  <si>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</si>
  <si>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</si>
  <si>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</si>
  <si>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</si>
  <si>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</si>
  <si>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</si>
  <si>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</si>
  <si>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</si>
  <si>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</si>
  <si>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</si>
  <si>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</si>
  <si>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</si>
  <si>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</si>
  <si>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</si>
  <si>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</si>
  <si>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</si>
  <si>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</si>
  <si>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</si>
  <si>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</si>
  <si>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</si>
  <si>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</si>
  <si>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</si>
  <si>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</si>
  <si>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</si>
  <si>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</si>
  <si>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</si>
  <si>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</si>
  <si>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</si>
  <si>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</si>
  <si>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</si>
  <si>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</si>
  <si>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</si>
  <si>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</si>
  <si>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</si>
  <si>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</si>
  <si>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</si>
  <si>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</si>
  <si>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</si>
  <si>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</si>
  <si>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</si>
  <si>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</si>
  <si>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</si>
  <si>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</si>
  <si>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</si>
  <si>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</si>
  <si>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</si>
  <si>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</si>
  <si>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</si>
  <si>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</si>
  <si>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</si>
  <si>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</si>
  <si>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</si>
  <si>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</si>
  <si>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</si>
  <si>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</si>
  <si>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</si>
  <si>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</si>
  <si>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</si>
  <si>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</si>
  <si>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</si>
  <si>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</si>
  <si>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</si>
  <si>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</si>
  <si>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</si>
  <si>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</si>
  <si>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</si>
  <si>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</si>
  <si>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</si>
  <si>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</si>
  <si>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</si>
  <si>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</si>
  <si>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</si>
  <si>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</si>
  <si>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</si>
  <si>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</si>
  <si>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</si>
  <si>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</si>
  <si>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</si>
  <si>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</si>
  <si>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</si>
  <si>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</si>
  <si>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</si>
  <si>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</si>
  <si>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</si>
  <si>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</si>
  <si>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</si>
  <si>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</si>
  <si>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</si>
  <si>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</si>
  <si>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</si>
  <si>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</si>
  <si>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</si>
  <si>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</si>
  <si>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</si>
  <si>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</si>
  <si>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</si>
  <si>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</si>
  <si>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</si>
  <si>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</si>
  <si>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</si>
  <si>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</si>
  <si>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</si>
  <si>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</si>
  <si>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</si>
  <si>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</si>
  <si>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</si>
  <si>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</si>
  <si>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</si>
  <si>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</si>
  <si>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</si>
  <si>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</si>
  <si>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</si>
  <si>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</si>
  <si>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</si>
  <si>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</si>
  <si>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</si>
  <si>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</si>
  <si>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</si>
  <si>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</si>
  <si>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</si>
  <si>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</si>
  <si>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</si>
  <si>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</si>
  <si>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</si>
  <si>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</si>
  <si>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</si>
  <si>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</si>
  <si>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</si>
  <si>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</si>
  <si>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</si>
  <si>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</si>
  <si>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</si>
  <si>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</si>
  <si>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</si>
  <si>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</si>
  <si>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</si>
  <si>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</si>
  <si>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</si>
  <si>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</si>
  <si>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</si>
  <si>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</si>
  <si>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</si>
  <si>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</si>
  <si>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</si>
  <si>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</si>
  <si>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</si>
  <si>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</si>
  <si>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</si>
  <si>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</si>
  <si>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</si>
  <si>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</si>
  <si>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</si>
  <si>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</si>
  <si>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</si>
  <si>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</si>
  <si>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</si>
  <si>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</si>
  <si>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</si>
  <si>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</si>
  <si>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</si>
  <si>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</si>
  <si>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</si>
  <si>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</si>
  <si>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</si>
  <si>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</si>
  <si>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</si>
  <si>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</si>
  <si>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</si>
  <si>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</si>
  <si>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</si>
  <si>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</si>
  <si>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</si>
  <si>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</si>
  <si>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</si>
  <si>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</si>
  <si>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</si>
  <si>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</si>
  <si>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</si>
  <si>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</si>
  <si>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</si>
  <si>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</si>
  <si>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</si>
  <si>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</si>
  <si>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</si>
  <si>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</si>
  <si>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</si>
  <si>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</si>
  <si>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</si>
  <si>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</si>
  <si>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</si>
  <si>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</si>
  <si>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</si>
  <si>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</si>
  <si>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</si>
  <si>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</si>
  <si>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</si>
  <si>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</si>
  <si>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</si>
  <si>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</si>
  <si>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</si>
  <si>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</si>
  <si>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</si>
  <si>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</si>
  <si>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</si>
  <si>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</si>
  <si>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</si>
  <si>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</si>
  <si>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</si>
  <si>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</si>
  <si>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</si>
  <si>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</si>
  <si>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</si>
  <si>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</si>
  <si>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</si>
  <si>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</si>
  <si>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</si>
  <si>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</si>
  <si>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</si>
  <si>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</si>
  <si>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</si>
  <si>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</si>
  <si>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</si>
  <si>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</si>
  <si>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</si>
  <si>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</si>
  <si>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</si>
  <si>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</si>
  <si>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</si>
  <si>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</si>
  <si>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</si>
  <si>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</si>
  <si>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</si>
  <si>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</si>
  <si>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</si>
  <si>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</si>
  <si>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</si>
  <si>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</si>
  <si>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</si>
  <si>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</si>
  <si>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</si>
  <si>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</si>
  <si>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</si>
  <si>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</si>
  <si>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</si>
  <si>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</si>
  <si>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</si>
  <si>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</si>
  <si>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</si>
  <si>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</si>
  <si>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</si>
  <si>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</si>
  <si>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</si>
  <si>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</si>
  <si>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</si>
  <si>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</si>
  <si>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</si>
  <si>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</si>
  <si>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</si>
  <si>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</si>
  <si>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</si>
  <si>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</si>
  <si>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</si>
  <si>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</si>
  <si>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</si>
  <si>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</si>
  <si>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</si>
  <si>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</si>
  <si>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</si>
  <si>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</si>
  <si>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</si>
  <si>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</si>
  <si>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</si>
  <si>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</si>
  <si>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</si>
  <si>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</si>
  <si>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</si>
  <si>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</si>
  <si>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</si>
  <si>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</si>
  <si>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</si>
  <si>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</si>
  <si>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</si>
  <si>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</si>
  <si>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</si>
  <si>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</si>
  <si>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</si>
  <si>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</si>
  <si>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</si>
  <si>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</si>
  <si>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</si>
  <si>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</si>
  <si>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</si>
  <si>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</si>
  <si>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</si>
  <si>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</si>
  <si>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</si>
  <si>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</si>
  <si>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</si>
  <si>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</si>
  <si>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</si>
  <si>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</si>
  <si>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</si>
  <si>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</si>
  <si>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</si>
  <si>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</si>
  <si>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</si>
  <si>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</si>
  <si>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</si>
  <si>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</si>
  <si>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</si>
  <si>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</si>
  <si>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</si>
  <si>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</si>
  <si>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</si>
  <si>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</si>
  <si>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</si>
  <si>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</si>
  <si>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</si>
  <si>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</si>
  <si>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</si>
  <si>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</si>
  <si>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</si>
  <si>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</si>
  <si>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</si>
  <si>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</si>
  <si>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</si>
  <si>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</si>
  <si>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</si>
  <si>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</si>
  <si>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</si>
  <si>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</si>
  <si>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</si>
  <si>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</si>
  <si>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</si>
  <si>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</si>
  <si>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</si>
  <si>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</si>
  <si>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</si>
  <si>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</si>
  <si>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</si>
  <si>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</si>
  <si>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</si>
  <si>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</si>
  <si>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</si>
  <si>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</si>
  <si>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</si>
  <si>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</si>
  <si>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</si>
  <si>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</si>
  <si>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</si>
  <si>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</si>
  <si>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</si>
  <si>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</si>
  <si>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</si>
  <si>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</si>
  <si>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</si>
  <si>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</si>
  <si>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</si>
  <si>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</si>
  <si>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</si>
  <si>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</si>
  <si>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</si>
  <si>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</si>
  <si>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</si>
  <si>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</si>
  <si>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</si>
  <si>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</si>
  <si>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</si>
  <si>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</si>
  <si>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</si>
  <si>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</si>
  <si>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</si>
  <si>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</si>
  <si>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</si>
  <si>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</si>
  <si>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</si>
  <si>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</si>
  <si>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</si>
  <si>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</si>
  <si>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</si>
  <si>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</si>
  <si>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</si>
  <si>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</si>
  <si>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</si>
  <si>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</si>
  <si>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</si>
  <si>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</si>
  <si>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</si>
  <si>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</si>
  <si>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</si>
  <si>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</si>
  <si>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</si>
  <si>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</si>
  <si>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</si>
  <si>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</si>
  <si>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</si>
  <si>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</si>
  <si>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</si>
  <si>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</si>
  <si>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</si>
  <si>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</si>
  <si>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</si>
  <si>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</si>
  <si>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</si>
  <si>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</si>
  <si>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</si>
  <si>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</si>
  <si>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</si>
  <si>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</si>
  <si>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</si>
  <si>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</si>
  <si>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</si>
  <si>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</si>
  <si>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</si>
  <si>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</si>
  <si>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</si>
  <si>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</si>
  <si>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</si>
  <si>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</si>
  <si>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</si>
  <si>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</si>
  <si>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</si>
  <si>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</si>
  <si>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</si>
  <si>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</si>
  <si>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</si>
  <si>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</si>
  <si>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</si>
  <si>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</si>
  <si>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</si>
  <si>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</si>
  <si>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</si>
  <si>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</si>
  <si>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</si>
  <si>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</si>
  <si>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</si>
  <si>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</si>
  <si>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</si>
  <si>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</si>
  <si>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</si>
  <si>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</si>
  <si>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</si>
  <si>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</si>
  <si>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</si>
  <si>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</si>
  <si>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</si>
  <si>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</si>
  <si>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</si>
  <si>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</si>
  <si>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</si>
  <si>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</si>
  <si>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</si>
  <si>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</si>
  <si>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</si>
  <si>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</si>
  <si>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</si>
  <si>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</si>
  <si>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</si>
  <si>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</si>
  <si>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</si>
  <si>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</si>
  <si>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</si>
  <si>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</si>
  <si>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</si>
  <si>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</si>
  <si>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</si>
  <si>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</si>
  <si>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</si>
  <si>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</si>
  <si>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</si>
  <si>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</si>
  <si>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</si>
  <si>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</si>
  <si>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</si>
  <si>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</si>
  <si>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</si>
  <si>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</si>
  <si>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</si>
  <si>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</si>
  <si>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</si>
  <si>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</si>
  <si>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</si>
  <si>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</si>
  <si>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</si>
  <si>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</si>
  <si>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</si>
  <si>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</si>
  <si>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</si>
  <si>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</si>
  <si>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</si>
  <si>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</si>
  <si>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</si>
  <si>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</si>
  <si>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</si>
  <si>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</si>
  <si>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</si>
  <si>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</si>
  <si>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</si>
  <si>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</si>
  <si>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</si>
  <si>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</si>
  <si>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</si>
  <si>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</si>
  <si>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</si>
  <si>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</si>
  <si>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</si>
  <si>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</si>
  <si>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</si>
  <si>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</si>
  <si>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</si>
  <si>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</si>
  <si>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</si>
  <si>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</si>
  <si>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</si>
  <si>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</si>
  <si>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</si>
  <si>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</si>
  <si>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</si>
  <si>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</si>
  <si>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</si>
  <si>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</si>
  <si>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</si>
  <si>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</si>
  <si>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</si>
  <si>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</si>
  <si>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</si>
  <si>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</si>
  <si>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</si>
  <si>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</si>
  <si>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</si>
  <si>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</si>
  <si>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</si>
  <si>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</si>
  <si>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</si>
  <si>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</si>
  <si>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</si>
  <si>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</si>
  <si>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</si>
  <si>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</si>
  <si>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</si>
  <si>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</si>
  <si>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</si>
  <si>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</si>
  <si>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</si>
  <si>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</si>
  <si>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</si>
  <si>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</si>
  <si>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</si>
  <si>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</si>
  <si>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</si>
  <si>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</si>
  <si>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</si>
  <si>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</si>
  <si>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</si>
  <si>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</si>
  <si>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</si>
  <si>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</si>
  <si>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</si>
  <si>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</si>
  <si>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</si>
  <si>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</si>
  <si>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</si>
  <si>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</si>
  <si>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</si>
  <si>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</si>
  <si>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</si>
  <si>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</si>
  <si>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</si>
  <si>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</si>
  <si>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</si>
  <si>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</si>
  <si>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</si>
  <si>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</si>
  <si>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</si>
  <si>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</si>
  <si>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</si>
  <si>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</si>
  <si>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</si>
  <si>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</si>
  <si>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</si>
  <si>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</si>
  <si>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</si>
  <si>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</si>
  <si>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</si>
  <si>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</si>
  <si>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</si>
  <si>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</si>
  <si>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</si>
  <si>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</si>
  <si>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</si>
  <si>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</si>
  <si>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</si>
  <si>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</si>
  <si>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</si>
  <si>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</si>
  <si>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</si>
  <si>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</si>
  <si>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</si>
  <si>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</si>
  <si>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</si>
  <si>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</si>
  <si>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</si>
  <si>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</si>
  <si>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</si>
  <si>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</si>
  <si>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</si>
  <si>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</si>
  <si>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</si>
  <si>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</si>
  <si>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</si>
  <si>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</si>
  <si>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</si>
  <si>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</si>
  <si>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</si>
  <si>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</si>
  <si>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</si>
  <si>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</si>
  <si>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</si>
  <si>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</si>
  <si>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</si>
  <si>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</si>
  <si>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</si>
  <si>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</si>
  <si>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</si>
  <si>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</si>
  <si>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</si>
  <si>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</si>
  <si>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</si>
  <si>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</si>
  <si>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</si>
  <si>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</si>
  <si>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</si>
  <si>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</si>
  <si>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</si>
  <si>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</si>
  <si>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</si>
  <si>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</si>
  <si>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</si>
  <si>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</si>
  <si>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</si>
  <si>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</si>
  <si>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</si>
  <si>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</si>
  <si>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</si>
  <si>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</si>
  <si>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</si>
  <si>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</si>
  <si>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</si>
  <si>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</si>
  <si>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</si>
  <si>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</si>
  <si>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</si>
  <si>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</si>
  <si>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</si>
  <si>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</si>
  <si>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</si>
  <si>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</si>
  <si>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</si>
  <si>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</si>
  <si>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</si>
  <si>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</si>
  <si>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</si>
  <si>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</si>
  <si>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</si>
  <si>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</si>
  <si>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</si>
  <si>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</si>
  <si>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</si>
  <si>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</si>
  <si>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</si>
  <si>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</si>
  <si>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</si>
  <si>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</si>
  <si>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</si>
  <si>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</si>
  <si>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</si>
  <si>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</si>
  <si>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</si>
  <si>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</si>
  <si>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</si>
  <si>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</si>
  <si>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</si>
  <si>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</si>
  <si>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</si>
  <si>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</si>
  <si>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</si>
  <si>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</si>
  <si>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</si>
  <si>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</si>
  <si>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</si>
  <si>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</si>
  <si>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</si>
  <si>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</si>
  <si>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</si>
  <si>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</si>
  <si>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</si>
  <si>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</si>
  <si>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</si>
  <si>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</si>
  <si>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</si>
  <si>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</si>
  <si>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</si>
  <si>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</si>
  <si>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</si>
  <si>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</si>
  <si>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</si>
  <si>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</si>
  <si>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</si>
  <si>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</si>
  <si>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</si>
  <si>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</si>
  <si>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</si>
  <si>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</si>
  <si>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</si>
  <si>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</si>
  <si>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</si>
  <si>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</si>
  <si>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</si>
  <si>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</si>
  <si>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</si>
  <si>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</si>
  <si>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</si>
  <si>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</si>
  <si>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</si>
  <si>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</si>
  <si>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</si>
  <si>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</si>
  <si>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</si>
  <si>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</si>
  <si>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</si>
  <si>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</si>
  <si>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</si>
  <si>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</si>
  <si>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</si>
  <si>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</si>
  <si>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</si>
  <si>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</si>
  <si>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</si>
  <si>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</si>
  <si>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</si>
  <si>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</si>
  <si>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</si>
  <si>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</si>
  <si>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</si>
  <si>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</si>
  <si>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</si>
  <si>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</si>
  <si>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</si>
  <si>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</si>
  <si>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</si>
  <si>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</si>
  <si>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</si>
  <si>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</si>
  <si>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</si>
  <si>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</si>
  <si>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</si>
  <si>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</si>
  <si>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</si>
  <si>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</si>
  <si>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</si>
  <si>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</si>
  <si>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</si>
  <si>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</si>
  <si>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</si>
  <si>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</si>
  <si>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</si>
  <si>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</si>
  <si>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</si>
  <si>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</si>
  <si>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</si>
  <si>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</si>
  <si>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</si>
  <si>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</si>
  <si>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</si>
  <si>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</si>
  <si>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</si>
  <si>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</si>
  <si>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</si>
  <si>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</si>
  <si>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</si>
  <si>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</si>
  <si>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</si>
  <si>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</si>
  <si>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</si>
  <si>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</si>
  <si>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</si>
  <si>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</si>
  <si>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</si>
  <si>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</si>
  <si>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</si>
  <si>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</si>
  <si>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</si>
  <si>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</si>
  <si>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</si>
  <si>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</si>
  <si>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</si>
  <si>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</si>
  <si>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</si>
  <si>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</si>
  <si>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</si>
  <si>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</si>
  <si>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</si>
  <si>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</si>
  <si>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</si>
  <si>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</si>
  <si>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</si>
  <si>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</si>
  <si>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</si>
  <si>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</si>
  <si>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</si>
  <si>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</si>
  <si>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</si>
  <si>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</si>
  <si>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</si>
  <si>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</si>
  <si>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</si>
  <si>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</si>
  <si>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</si>
  <si>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</si>
  <si>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</si>
  <si>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</si>
  <si>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</si>
  <si>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</si>
  <si>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</si>
  <si>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</si>
  <si>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</si>
  <si>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</si>
  <si>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</si>
  <si>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</si>
  <si>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</si>
  <si>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</si>
  <si>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</si>
  <si>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</si>
  <si>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</si>
  <si>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</si>
  <si>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</si>
  <si>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</si>
  <si>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</si>
  <si>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</si>
  <si>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</si>
  <si>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</si>
  <si>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</si>
  <si>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</si>
  <si>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</si>
  <si>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</si>
  <si>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</si>
  <si>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</si>
  <si>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</si>
  <si>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</si>
  <si>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</si>
  <si>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</si>
  <si>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</si>
  <si>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</si>
  <si>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</si>
  <si>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</si>
  <si>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</si>
  <si>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</si>
  <si>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</si>
  <si>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</si>
  <si>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</si>
  <si>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</si>
  <si>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</si>
  <si>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</si>
  <si>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</si>
  <si>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</si>
  <si>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</si>
  <si>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</si>
  <si>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</si>
  <si>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</si>
  <si>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</si>
  <si>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</si>
  <si>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</si>
  <si>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</si>
  <si>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</si>
  <si>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</si>
  <si>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</si>
  <si>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</si>
  <si>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</si>
  <si>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</si>
  <si>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</si>
  <si>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</si>
  <si>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</si>
  <si>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</si>
  <si>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</si>
  <si>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</si>
  <si>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</si>
  <si>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</si>
  <si>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</si>
  <si>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</si>
  <si>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</si>
  <si>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</si>
  <si>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</si>
  <si>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</si>
  <si>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</si>
  <si>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</si>
  <si>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</si>
  <si>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</si>
  <si>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</si>
  <si>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</si>
  <si>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</si>
  <si>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</si>
  <si>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</si>
  <si>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</si>
  <si>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</si>
  <si>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</si>
  <si>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</si>
  <si>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</si>
  <si>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</si>
  <si>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</si>
  <si>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</si>
  <si>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</si>
  <si>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</si>
  <si>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</si>
  <si>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</si>
  <si>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</si>
  <si>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</si>
  <si>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</si>
  <si>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</si>
  <si>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</si>
  <si>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</si>
  <si>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</si>
  <si>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</si>
  <si>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</si>
  <si>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</si>
  <si>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</si>
  <si>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</si>
  <si>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</si>
  <si>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</si>
  <si>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</si>
  <si>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</si>
  <si>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</si>
  <si>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</si>
  <si>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</si>
  <si>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</si>
  <si>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</si>
  <si>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</si>
  <si>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</si>
  <si>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</si>
  <si>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</si>
  <si>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</si>
  <si>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</si>
  <si>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</si>
  <si>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</si>
  <si>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</si>
  <si>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</si>
  <si>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</si>
  <si>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</si>
  <si>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</si>
  <si>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</si>
  <si>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</si>
  <si>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</si>
  <si>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</si>
  <si>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</si>
  <si>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</si>
  <si>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</si>
  <si>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</si>
  <si>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</si>
  <si>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</si>
  <si>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</si>
  <si>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</si>
  <si>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</si>
  <si>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</si>
  <si>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</si>
  <si>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</si>
  <si>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</si>
  <si>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</si>
  <si>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</si>
  <si>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</si>
  <si>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</si>
  <si>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</si>
  <si>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</si>
  <si>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</si>
  <si>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</si>
  <si>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</si>
  <si>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</si>
  <si>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</si>
  <si>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</si>
  <si>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</si>
  <si>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</si>
  <si>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</si>
  <si>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</si>
  <si>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</si>
  <si>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</si>
  <si>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</si>
  <si>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</si>
  <si>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</si>
  <si>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</si>
  <si>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</si>
  <si>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</si>
  <si>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</si>
  <si>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</si>
  <si>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</si>
  <si>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</si>
  <si>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</si>
  <si>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</si>
  <si>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</si>
  <si>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</si>
  <si>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</si>
  <si>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</si>
  <si>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</si>
  <si>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</si>
  <si>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</si>
  <si>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</si>
  <si>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</si>
  <si>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</si>
  <si>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</si>
  <si>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</si>
  <si>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</si>
  <si>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</si>
  <si>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</si>
  <si>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</si>
  <si>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</si>
  <si>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</si>
  <si>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</si>
  <si>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</si>
  <si>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</si>
  <si>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</si>
  <si>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</si>
  <si>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</si>
  <si>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</si>
  <si>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</si>
  <si>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</si>
  <si>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</si>
  <si>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</si>
  <si>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</si>
  <si>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</si>
  <si>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</si>
  <si>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</si>
  <si>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</si>
  <si>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</si>
  <si>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</si>
  <si>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</si>
  <si>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</si>
  <si>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</si>
  <si>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</si>
  <si>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</si>
  <si>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</si>
  <si>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</si>
  <si>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</si>
  <si>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</si>
  <si>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</si>
  <si>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</si>
  <si>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</si>
  <si>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</si>
  <si>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</si>
  <si>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</si>
  <si>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</si>
  <si>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</si>
  <si>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</si>
  <si>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</si>
  <si>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</si>
  <si>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</si>
  <si>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</si>
  <si>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</si>
  <si>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</si>
  <si>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</si>
  <si>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</si>
  <si>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</si>
  <si>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</si>
  <si>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</si>
  <si>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</si>
  <si>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</si>
  <si>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</si>
  <si>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</si>
  <si>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</si>
  <si>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</si>
  <si>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</si>
  <si>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</si>
  <si>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</si>
  <si>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</si>
  <si>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</si>
  <si>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</si>
  <si>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</si>
  <si>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</si>
  <si>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</si>
  <si>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</si>
  <si>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</si>
  <si>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</si>
  <si>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</si>
  <si>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</si>
  <si>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</si>
  <si>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</si>
  <si>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</si>
  <si>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</si>
  <si>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</si>
  <si>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</si>
  <si>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</si>
  <si>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</si>
  <si>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</si>
  <si>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</si>
  <si>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</si>
  <si>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</si>
  <si>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</si>
  <si>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</si>
  <si>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</si>
  <si>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</si>
  <si>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</si>
  <si>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</si>
  <si>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</si>
  <si>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</si>
  <si>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</si>
  <si>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</si>
  <si>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</si>
  <si>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</si>
  <si>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</si>
  <si>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</si>
  <si>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</si>
  <si>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</si>
  <si>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</si>
  <si>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</si>
  <si>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</si>
  <si>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</si>
  <si>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</si>
  <si>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</si>
  <si>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</si>
  <si>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</si>
  <si>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</si>
  <si>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</si>
  <si>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</si>
  <si>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</si>
  <si>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</si>
  <si>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</si>
  <si>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</si>
  <si>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</si>
  <si>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</si>
  <si>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</si>
  <si>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</si>
  <si>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</si>
  <si>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</si>
  <si>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</si>
  <si>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</si>
  <si>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</si>
  <si>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</si>
  <si>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</si>
  <si>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</si>
  <si>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</si>
  <si>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</si>
  <si>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</si>
  <si>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</si>
  <si>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</si>
  <si>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</si>
  <si>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</si>
  <si>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</si>
  <si>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</si>
  <si>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</si>
  <si>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</si>
  <si>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</si>
  <si>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</si>
  <si>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</si>
  <si>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</si>
  <si>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</si>
  <si>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</si>
  <si>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</si>
  <si>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</si>
  <si>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</si>
  <si>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</si>
  <si>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</si>
  <si>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</si>
  <si>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</si>
  <si>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</si>
  <si>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</si>
  <si>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</si>
  <si>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</si>
  <si>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</si>
  <si>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</si>
  <si>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</si>
  <si>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</si>
  <si>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</si>
  <si>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</si>
  <si>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</si>
  <si>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</si>
  <si>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</si>
  <si>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</si>
  <si>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</si>
  <si>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</si>
  <si>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</si>
  <si>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</si>
  <si>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</si>
  <si>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</si>
  <si>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</si>
  <si>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</si>
  <si>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</si>
  <si>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</si>
  <si>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</si>
  <si>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</si>
  <si>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</si>
  <si>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</si>
  <si>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</si>
  <si>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</si>
  <si>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</si>
  <si>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</si>
  <si>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</si>
  <si>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</si>
  <si>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</si>
  <si>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</si>
  <si>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</si>
  <si>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</si>
  <si>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</si>
  <si>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</si>
  <si>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</si>
  <si>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</si>
  <si>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</si>
  <si>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</si>
  <si>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</si>
  <si>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</si>
  <si>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</si>
  <si>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</si>
  <si>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</si>
  <si>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</si>
  <si>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</si>
  <si>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</si>
  <si>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</si>
  <si>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</si>
  <si>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</si>
  <si>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</si>
  <si>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</si>
  <si>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</si>
  <si>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</si>
  <si>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</si>
  <si>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</si>
  <si>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</si>
  <si>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</si>
  <si>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</si>
  <si>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</si>
  <si>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</si>
  <si>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</si>
  <si>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</si>
  <si>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</si>
  <si>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</si>
  <si>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</si>
  <si>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</si>
  <si>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</si>
  <si>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</si>
  <si>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</si>
  <si>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</si>
  <si>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</si>
  <si>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</si>
  <si>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</si>
  <si>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</si>
  <si>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</si>
  <si>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</si>
  <si>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</si>
  <si>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</si>
  <si>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</si>
  <si>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</si>
  <si>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</si>
  <si>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</si>
  <si>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</si>
  <si>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</si>
  <si>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</si>
  <si>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</si>
  <si>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</si>
  <si>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</si>
  <si>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</si>
  <si>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</si>
  <si>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</si>
  <si>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</si>
  <si>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</si>
  <si>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</si>
  <si>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</si>
  <si>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</si>
  <si>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</si>
  <si>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</si>
  <si>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</si>
  <si>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</si>
  <si>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</si>
  <si>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</si>
  <si>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</si>
  <si>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</si>
  <si>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</si>
  <si>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</si>
  <si>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</si>
  <si>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</si>
  <si>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</si>
  <si>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</si>
  <si>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</si>
  <si>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</si>
  <si>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</si>
  <si>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</si>
  <si>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</si>
  <si>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</si>
  <si>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</si>
  <si>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</si>
  <si>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</si>
  <si>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</si>
  <si>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</si>
  <si>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</si>
  <si>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</si>
  <si>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</si>
  <si>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</si>
  <si>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</si>
  <si>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</si>
  <si>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</si>
  <si>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</si>
  <si>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</si>
  <si>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</si>
  <si>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</si>
  <si>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</si>
  <si>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</si>
  <si>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</si>
  <si>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</si>
  <si>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</si>
  <si>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</si>
  <si>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</si>
  <si>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</si>
  <si>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</si>
  <si>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</si>
  <si>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</si>
  <si>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</si>
  <si>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</si>
  <si>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</si>
  <si>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</si>
  <si>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</si>
  <si>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</si>
  <si>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</si>
  <si>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</si>
  <si>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</si>
  <si>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</si>
  <si>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</si>
  <si>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</si>
  <si>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</si>
  <si>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</si>
  <si>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</si>
  <si>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</si>
  <si>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</si>
  <si>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</si>
  <si>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</si>
  <si>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</si>
  <si>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</si>
  <si>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</si>
  <si>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</si>
  <si>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</si>
  <si>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</si>
  <si>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</si>
  <si>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</si>
  <si>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</si>
  <si>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</si>
  <si>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</si>
  <si>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</si>
  <si>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</si>
  <si>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</si>
  <si>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</si>
  <si>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</si>
  <si>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</si>
  <si>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</si>
  <si>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</si>
  <si>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</si>
  <si>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</si>
  <si>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</si>
  <si>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</si>
  <si>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</si>
  <si>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</si>
  <si>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</si>
  <si>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</si>
  <si>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</si>
  <si>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</si>
  <si>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</si>
  <si>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</si>
  <si>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</si>
  <si>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</si>
  <si>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</si>
  <si>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</si>
  <si>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</si>
  <si>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</si>
  <si>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</si>
  <si>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</si>
  <si>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</si>
  <si>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</si>
  <si>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</si>
  <si>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</si>
  <si>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</si>
  <si>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</si>
  <si>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</si>
  <si>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</si>
  <si>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</si>
  <si>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</si>
  <si>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</si>
  <si>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</si>
  <si>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</si>
  <si>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</si>
  <si>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</si>
  <si>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</si>
  <si>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</si>
  <si>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</si>
  <si>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</si>
  <si>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</si>
  <si>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</si>
  <si>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</si>
  <si>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</si>
  <si>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</si>
  <si>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</si>
  <si>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</si>
  <si>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</si>
  <si>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</si>
  <si>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</si>
  <si>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</si>
  <si>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</si>
  <si>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</si>
  <si>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</si>
  <si>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</si>
  <si>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</si>
  <si>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</si>
  <si>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</si>
  <si>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</si>
  <si>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</si>
  <si>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</si>
  <si>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</si>
  <si>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</si>
  <si>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</si>
  <si>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</si>
  <si>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</si>
  <si>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</si>
  <si>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</si>
  <si>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</si>
  <si>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</si>
  <si>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</si>
  <si>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</si>
  <si>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</si>
  <si>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</si>
  <si>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</si>
  <si>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</si>
  <si>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</si>
  <si>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</si>
  <si>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</si>
  <si>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</si>
  <si>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</si>
  <si>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</si>
  <si>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</si>
  <si>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</si>
  <si>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</si>
  <si>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</si>
  <si>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</si>
  <si>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</si>
  <si>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</si>
  <si>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</si>
  <si>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</si>
  <si>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</si>
  <si>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</si>
  <si>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</si>
  <si>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</si>
  <si>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</si>
  <si>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</si>
  <si>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</si>
  <si>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</si>
  <si>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</si>
  <si>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</si>
  <si>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</si>
  <si>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</si>
  <si>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</si>
  <si>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</si>
  <si>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</si>
  <si>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</si>
  <si>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</si>
  <si>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</si>
  <si>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</si>
  <si>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</si>
  <si>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</si>
  <si>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</si>
  <si>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</si>
  <si>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</si>
  <si>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</si>
  <si>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</si>
  <si>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</si>
  <si>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</si>
  <si>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</si>
  <si>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</si>
  <si>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</si>
  <si>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</si>
  <si>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</si>
  <si>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</si>
  <si>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</si>
  <si>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</si>
  <si>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</si>
  <si>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</si>
  <si>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</si>
  <si>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</si>
  <si>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</si>
  <si>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</si>
  <si>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</si>
  <si>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</si>
  <si>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</si>
  <si>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</si>
  <si>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</si>
  <si>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</si>
  <si>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</si>
  <si>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</si>
  <si>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</si>
  <si>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</si>
  <si>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</si>
  <si>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</si>
  <si>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</si>
  <si>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</si>
  <si>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</si>
  <si>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</si>
  <si>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</si>
  <si>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</si>
  <si>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</si>
  <si>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</si>
  <si>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</si>
  <si>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</si>
  <si>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</si>
  <si>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</si>
  <si>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</si>
  <si>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</si>
  <si>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</si>
  <si>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</si>
  <si>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</si>
  <si>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</si>
  <si>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</si>
  <si>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</si>
  <si>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</si>
  <si>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</si>
  <si>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</si>
  <si>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</si>
  <si>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</si>
  <si>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</si>
  <si>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</si>
  <si>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</si>
  <si>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</si>
  <si>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</si>
  <si>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</si>
  <si>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</si>
  <si>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</si>
  <si>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</si>
  <si>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</si>
  <si>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</si>
  <si>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</si>
  <si>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</si>
  <si>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</si>
  <si>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</si>
  <si>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</si>
  <si>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</si>
  <si>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</si>
  <si>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</si>
  <si>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</si>
  <si>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</si>
  <si>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</si>
  <si>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</si>
  <si>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</si>
  <si>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</si>
  <si>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</si>
  <si>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</si>
  <si>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</si>
  <si>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</si>
  <si>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</si>
  <si>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</si>
  <si>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</si>
  <si>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</si>
  <si>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</si>
  <si>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</si>
  <si>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</si>
  <si>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</si>
  <si>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</si>
  <si>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</si>
  <si>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</si>
  <si>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</si>
  <si>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</si>
  <si>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</si>
  <si>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</si>
  <si>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</si>
  <si>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</si>
  <si>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</si>
  <si>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</si>
  <si>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</si>
  <si>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</si>
  <si>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</si>
  <si>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</si>
  <si>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</si>
  <si>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</si>
  <si>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</si>
  <si>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</si>
  <si>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</si>
  <si>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</si>
  <si>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</si>
  <si>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</si>
  <si>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</si>
  <si>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</si>
  <si>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</si>
  <si>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</si>
  <si>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</si>
  <si>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</si>
  <si>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</si>
  <si>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</si>
  <si>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</si>
  <si>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</si>
  <si>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</si>
  <si>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</si>
  <si>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</si>
  <si>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</si>
  <si>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</si>
  <si>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</si>
  <si>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</si>
  <si>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</si>
  <si>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</si>
  <si>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</si>
  <si>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</si>
  <si>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</si>
  <si>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</si>
  <si>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</si>
  <si>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</si>
  <si>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</si>
  <si>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</si>
  <si>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</si>
  <si>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</si>
  <si>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</si>
  <si>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</si>
  <si>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</si>
  <si>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</si>
  <si>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</si>
  <si>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</si>
  <si>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</si>
  <si>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</si>
  <si>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</si>
  <si>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</si>
  <si>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</si>
  <si>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</si>
  <si>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</si>
  <si>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</si>
  <si>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</si>
  <si>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</si>
  <si>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</si>
  <si>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</si>
  <si>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</si>
  <si>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</si>
  <si>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</si>
  <si>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</si>
  <si>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</si>
  <si>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</si>
  <si>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</si>
  <si>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</si>
  <si>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</si>
  <si>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</si>
  <si>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</si>
  <si>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</si>
  <si>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</si>
  <si>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</si>
  <si>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</si>
  <si>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</si>
  <si>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</si>
  <si>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</si>
  <si>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</si>
  <si>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</si>
  <si>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</si>
  <si>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</si>
  <si>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</si>
  <si>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</si>
  <si>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</si>
  <si>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</si>
  <si>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</si>
  <si>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</si>
  <si>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</si>
  <si>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</si>
  <si>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</si>
  <si>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</si>
  <si>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</si>
  <si>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</si>
  <si>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</si>
  <si>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</si>
  <si>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</si>
  <si>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</si>
  <si>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</si>
  <si>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</si>
  <si>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</si>
  <si>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</si>
  <si>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</si>
  <si>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</si>
  <si>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</si>
  <si>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</si>
  <si>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</si>
  <si>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</si>
  <si>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</si>
  <si>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</si>
  <si>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</si>
  <si>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</si>
  <si>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</si>
  <si>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</si>
  <si>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</si>
  <si>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</si>
  <si>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</si>
  <si>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</si>
  <si>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</si>
  <si>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</si>
  <si>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</si>
  <si>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</si>
  <si>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</si>
  <si>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</si>
  <si>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</si>
  <si>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</si>
  <si>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</si>
  <si>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</si>
  <si>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</si>
  <si>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</si>
  <si>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</si>
  <si>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</si>
  <si>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</si>
  <si>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</si>
  <si>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</si>
  <si>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</si>
  <si>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</si>
  <si>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</si>
  <si>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</si>
  <si>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</si>
  <si>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</si>
  <si>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</si>
  <si>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</si>
  <si>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</si>
  <si>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</si>
  <si>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</si>
  <si>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</si>
  <si>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</si>
  <si>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</si>
  <si>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</si>
  <si>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</si>
  <si>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</si>
  <si>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</si>
  <si>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</si>
  <si>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</si>
  <si>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</si>
  <si>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</si>
  <si>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</si>
  <si>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</si>
  <si>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</si>
  <si>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</si>
  <si>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</si>
  <si>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</si>
  <si>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</si>
  <si>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</si>
  <si>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</si>
  <si>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</si>
  <si>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</si>
  <si>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</si>
  <si>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</si>
  <si>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</si>
  <si>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</si>
  <si>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</si>
  <si>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</si>
  <si>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</si>
  <si>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</si>
  <si>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</si>
  <si>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</si>
  <si>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</si>
  <si>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</si>
  <si>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</si>
  <si>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</si>
  <si>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</si>
  <si>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</si>
  <si>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</si>
  <si>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</si>
  <si>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</si>
  <si>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</si>
  <si>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</si>
  <si>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</si>
  <si>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</si>
  <si>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</si>
  <si>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</si>
  <si>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</si>
  <si>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</si>
  <si>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</si>
  <si>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</si>
  <si>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</si>
  <si>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</si>
  <si>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</si>
  <si>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</si>
  <si>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</si>
  <si>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</si>
  <si>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</si>
  <si>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</si>
  <si>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</si>
  <si>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</si>
  <si>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</si>
  <si>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</si>
  <si>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</si>
  <si>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</si>
  <si>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</si>
  <si>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</si>
  <si>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</si>
  <si>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</si>
  <si>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</si>
  <si>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</si>
  <si>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</si>
  <si>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</si>
  <si>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</si>
  <si>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</si>
  <si>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</si>
  <si>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</si>
  <si>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</si>
  <si>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</si>
  <si>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</si>
  <si>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</si>
  <si>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</si>
  <si>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</si>
  <si>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</si>
  <si>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</si>
  <si>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</si>
  <si>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</si>
  <si>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</si>
  <si>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</si>
  <si>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</si>
  <si>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</si>
  <si>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</si>
  <si>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</si>
  <si>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</si>
  <si>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</si>
  <si>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</si>
  <si>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</si>
  <si>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</si>
  <si>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</si>
  <si>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</si>
  <si>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</si>
  <si>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</si>
  <si>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</si>
  <si>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</si>
  <si>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</si>
  <si>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</si>
  <si>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</si>
  <si>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</si>
  <si>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</si>
  <si>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</si>
  <si>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</si>
  <si>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</si>
  <si>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</si>
  <si>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</si>
  <si>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</si>
  <si>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</si>
  <si>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</si>
  <si>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</si>
  <si>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</si>
  <si>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</si>
  <si>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</si>
  <si>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</si>
  <si>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</si>
  <si>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</si>
  <si>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</si>
  <si>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</si>
  <si>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</si>
  <si>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</si>
  <si>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</si>
  <si>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</si>
  <si>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</si>
  <si>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</si>
  <si>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</si>
  <si>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</si>
  <si>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</si>
  <si>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</si>
  <si>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</si>
  <si>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</si>
  <si>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</si>
  <si>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</si>
  <si>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</si>
  <si>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</si>
  <si>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</si>
  <si>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</si>
  <si>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</si>
  <si>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</si>
  <si>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</si>
  <si>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</si>
  <si>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</si>
  <si>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</si>
  <si>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</si>
  <si>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</si>
  <si>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</si>
  <si>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</si>
  <si>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</si>
  <si>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</si>
  <si>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</si>
  <si>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</si>
  <si>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</si>
  <si>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</si>
  <si>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</si>
  <si>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</si>
  <si>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</si>
  <si>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</si>
  <si>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</si>
  <si>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</si>
  <si>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</si>
  <si>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</si>
  <si>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</si>
  <si>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</si>
  <si>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</si>
  <si>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</si>
  <si>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</si>
  <si>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</si>
  <si>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</si>
  <si>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</si>
  <si>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</si>
  <si>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</si>
  <si>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</si>
  <si>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</si>
  <si>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</si>
  <si>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</si>
  <si>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</si>
  <si>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</si>
  <si>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</si>
  <si>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</si>
  <si>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</si>
  <si>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</si>
  <si>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</si>
  <si>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</si>
  <si>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</si>
  <si>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</si>
  <si>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</si>
  <si>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</si>
  <si>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</si>
  <si>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</si>
  <si>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</si>
  <si>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</si>
  <si>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</si>
  <si>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</si>
  <si>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</si>
  <si>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</si>
  <si>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</si>
  <si>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</si>
  <si>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</si>
  <si>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</si>
  <si>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</si>
  <si>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</si>
  <si>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</si>
  <si>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</si>
  <si>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</si>
  <si>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</si>
  <si>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</si>
  <si>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</si>
  <si>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</si>
  <si>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</si>
  <si>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</si>
  <si>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</si>
  <si>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</si>
  <si>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</si>
  <si>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</si>
  <si>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</si>
  <si>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</si>
  <si>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</si>
  <si>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</si>
  <si>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</si>
  <si>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</si>
  <si>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</si>
  <si>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</si>
  <si>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</si>
  <si>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</si>
  <si>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</si>
  <si>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</si>
  <si>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</si>
  <si>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</si>
  <si>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</si>
  <si>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</si>
  <si>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</si>
  <si>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</si>
  <si>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</si>
  <si>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</si>
  <si>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</si>
  <si>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</si>
  <si>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</si>
  <si>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</si>
  <si>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</si>
  <si>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</si>
  <si>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</si>
  <si>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</si>
  <si>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</si>
  <si>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</si>
  <si>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</si>
  <si>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</si>
  <si>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</si>
  <si>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</si>
  <si>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</si>
  <si>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</si>
  <si>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</si>
  <si>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</si>
  <si>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</si>
  <si>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</si>
  <si>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</si>
  <si>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</si>
  <si>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</si>
  <si>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</si>
  <si>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</si>
  <si>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</si>
  <si>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</si>
  <si>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</si>
  <si>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</si>
  <si>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</si>
  <si>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</si>
  <si>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</si>
  <si>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</si>
  <si>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</si>
  <si>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</si>
  <si>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</si>
  <si>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</si>
  <si>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</si>
  <si>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</si>
  <si>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</si>
  <si>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</si>
  <si>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</si>
  <si>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</si>
  <si>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</si>
  <si>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</si>
  <si>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</si>
  <si>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</si>
  <si>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</si>
  <si>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</si>
  <si>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</si>
  <si>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</si>
  <si>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</si>
  <si>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</si>
  <si>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</si>
  <si>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</si>
  <si>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</si>
  <si>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</si>
  <si>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</si>
  <si>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</si>
  <si>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</si>
  <si>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</si>
  <si>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</si>
  <si>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</si>
  <si>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</si>
  <si>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</si>
  <si>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</si>
  <si>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</si>
  <si>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</si>
  <si>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</si>
  <si>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</si>
  <si>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</si>
  <si>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</si>
  <si>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</si>
  <si>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</si>
  <si>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</si>
  <si>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</si>
  <si>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</si>
  <si>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</si>
  <si>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</si>
  <si>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</si>
  <si>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</si>
  <si>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</si>
  <si>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</si>
  <si>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</si>
  <si>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</si>
  <si>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</si>
  <si>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</si>
  <si>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</si>
  <si>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</si>
  <si>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</si>
  <si>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</si>
  <si>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</si>
  <si>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</si>
  <si>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</si>
  <si>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</si>
  <si>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</si>
  <si>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</si>
  <si>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</si>
  <si>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</si>
  <si>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</si>
  <si>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</si>
  <si>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</si>
  <si>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</si>
  <si>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</si>
  <si>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</si>
  <si>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</si>
  <si>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</si>
  <si>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</si>
  <si>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</si>
  <si>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</si>
  <si>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</si>
  <si>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</si>
  <si>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</si>
  <si>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</si>
  <si>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</si>
  <si>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</si>
  <si>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</si>
  <si>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</si>
  <si>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</si>
  <si>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</si>
  <si>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</si>
  <si>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</si>
  <si>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</si>
  <si>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</si>
  <si>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</si>
  <si>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</si>
  <si>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</si>
  <si>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</si>
  <si>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</si>
  <si>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</si>
  <si>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</si>
  <si>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</si>
  <si>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</si>
  <si>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</si>
  <si>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</si>
  <si>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</si>
  <si>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</si>
  <si>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</si>
  <si>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</si>
  <si>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</si>
  <si>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</si>
  <si>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</si>
  <si>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</si>
  <si>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</si>
  <si>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</si>
  <si>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</si>
  <si>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</si>
  <si>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</si>
  <si>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</si>
  <si>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</si>
  <si>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</si>
  <si>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</si>
  <si>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</si>
  <si>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</si>
  <si>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</si>
  <si>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</si>
  <si>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</si>
  <si>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</si>
  <si>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</si>
  <si>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</si>
  <si>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</si>
  <si>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</si>
  <si>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</si>
  <si>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</si>
  <si>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</si>
  <si>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</si>
  <si>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</si>
  <si>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</si>
  <si>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</si>
  <si>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</si>
  <si>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</si>
  <si>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</si>
  <si>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</si>
  <si>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</si>
  <si>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</si>
  <si>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</si>
  <si>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</si>
  <si>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</si>
  <si>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</si>
  <si>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</si>
  <si>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</si>
  <si>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</si>
  <si>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</si>
  <si>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</si>
  <si>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</si>
  <si>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</si>
  <si>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</si>
  <si>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</si>
  <si>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</si>
  <si>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</si>
  <si>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</si>
  <si>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</si>
  <si>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</si>
  <si>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</si>
  <si>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</si>
  <si>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</si>
  <si>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</si>
  <si>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</si>
  <si>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</si>
  <si>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</si>
  <si>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</si>
  <si>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</si>
  <si>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</si>
  <si>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</si>
  <si>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</si>
  <si>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</si>
  <si>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</si>
  <si>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</si>
  <si>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</si>
  <si>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</si>
  <si>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</si>
  <si>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</si>
  <si>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</si>
  <si>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</si>
  <si>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</si>
  <si>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</si>
  <si>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</si>
  <si>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</si>
  <si>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</si>
  <si>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</si>
  <si>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</si>
  <si>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</si>
  <si>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</si>
  <si>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</si>
  <si>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</si>
  <si>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</si>
  <si>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</si>
  <si>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</si>
  <si>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</si>
  <si>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</si>
  <si>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</si>
  <si>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</si>
  <si>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</si>
  <si>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</si>
  <si>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</si>
  <si>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</si>
  <si>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</si>
  <si>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</si>
  <si>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</si>
  <si>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</si>
  <si>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</si>
  <si>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</si>
  <si>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</si>
  <si>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</si>
  <si>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</si>
  <si>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</si>
  <si>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</si>
  <si>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</si>
  <si>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</si>
  <si>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</si>
  <si>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</si>
  <si>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</si>
  <si>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</si>
  <si>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</si>
  <si>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</si>
  <si>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</si>
  <si>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</si>
  <si>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</si>
  <si>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</si>
  <si>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</si>
  <si>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</si>
  <si>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</si>
  <si>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</si>
  <si>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</si>
  <si>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</si>
  <si>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</si>
  <si>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</si>
  <si>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</si>
  <si>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</si>
  <si>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</si>
  <si>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</si>
  <si>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</si>
  <si>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</si>
  <si>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</si>
  <si>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</si>
  <si>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</si>
  <si>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</si>
  <si>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</si>
  <si>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</si>
  <si>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</si>
  <si>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</si>
  <si>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</si>
  <si>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</si>
  <si>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</si>
  <si>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</si>
  <si>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</si>
  <si>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</si>
  <si>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</si>
  <si>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</si>
  <si>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</si>
  <si>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</si>
  <si>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</si>
  <si>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</si>
  <si>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</si>
  <si>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</si>
  <si>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</si>
  <si>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</si>
  <si>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</si>
  <si>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</si>
  <si>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</si>
  <si>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</si>
  <si>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</si>
  <si>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</si>
  <si>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</si>
  <si>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</si>
  <si>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</si>
  <si>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</si>
  <si>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</si>
  <si>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</si>
  <si>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</si>
  <si>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</si>
  <si>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</si>
  <si>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</si>
  <si>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</si>
  <si>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</si>
  <si>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</si>
  <si>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</si>
  <si>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</si>
  <si>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</si>
  <si>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</si>
  <si>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</si>
  <si>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</si>
  <si>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</si>
  <si>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</si>
  <si>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</si>
  <si>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</si>
  <si>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</si>
  <si>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</si>
  <si>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</si>
  <si>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</si>
  <si>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</si>
  <si>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</si>
  <si>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</si>
  <si>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</si>
  <si>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</si>
  <si>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</si>
  <si>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</si>
  <si>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</si>
  <si>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</si>
  <si>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</si>
  <si>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</si>
  <si>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</si>
  <si>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</si>
  <si>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</si>
  <si>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</si>
  <si>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</si>
  <si>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</si>
  <si>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</si>
  <si>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</si>
  <si>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</si>
  <si>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</si>
  <si>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</si>
  <si>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</si>
  <si>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</si>
  <si>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</si>
  <si>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</si>
  <si>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</si>
  <si>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</si>
  <si>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</si>
  <si>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</si>
  <si>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</si>
  <si>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</si>
  <si>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</si>
  <si>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</si>
  <si>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</si>
  <si>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</si>
  <si>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</si>
  <si>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</si>
  <si>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</si>
  <si>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</si>
  <si>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</si>
  <si>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</si>
  <si>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</si>
  <si>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</si>
  <si>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</si>
  <si>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</si>
  <si>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</si>
  <si>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</si>
  <si>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</si>
  <si>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</si>
  <si>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</si>
  <si>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</si>
  <si>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</si>
  <si>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</si>
  <si>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</si>
  <si>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</si>
  <si>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</si>
  <si>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</si>
  <si>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</si>
  <si>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</si>
  <si>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</si>
  <si>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</si>
  <si>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</si>
  <si>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</si>
  <si>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</si>
  <si>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</si>
  <si>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</si>
  <si>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</si>
  <si>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</si>
  <si>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</si>
  <si>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</si>
  <si>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</si>
  <si>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</si>
  <si>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</si>
  <si>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</si>
  <si>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</si>
  <si>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</si>
  <si>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</si>
  <si>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</si>
  <si>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</si>
  <si>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</si>
  <si>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</si>
  <si>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</si>
  <si>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</si>
  <si>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</si>
  <si>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</si>
  <si>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</si>
  <si>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</si>
  <si>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</si>
  <si>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</si>
  <si>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</si>
  <si>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</si>
  <si>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</si>
  <si>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</si>
  <si>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</si>
  <si>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</si>
  <si>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</si>
  <si>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</si>
  <si>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</si>
  <si>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</si>
  <si>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</si>
  <si>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</si>
  <si>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</si>
  <si>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</si>
  <si>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</si>
  <si>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</si>
  <si>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</si>
  <si>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</si>
  <si>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</si>
  <si>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</si>
  <si>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</si>
  <si>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</si>
  <si>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</si>
  <si>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</si>
  <si>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</si>
  <si>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</si>
  <si>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</si>
  <si>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</si>
  <si>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</si>
  <si>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</si>
  <si>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</si>
  <si>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</si>
  <si>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</si>
  <si>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</si>
  <si>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</si>
  <si>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</si>
  <si>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</si>
  <si>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</si>
  <si>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</si>
  <si>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</si>
  <si>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</si>
  <si>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</si>
  <si>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</si>
  <si>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</si>
  <si>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</si>
  <si>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</si>
  <si>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</si>
  <si>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</si>
  <si>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</si>
  <si>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</si>
  <si>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</si>
  <si>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</si>
  <si>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</si>
  <si>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</si>
  <si>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</si>
  <si>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</si>
  <si>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</si>
  <si>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</si>
  <si>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</si>
  <si>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</si>
  <si>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</si>
  <si>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</si>
  <si>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</si>
  <si>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</si>
  <si>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</si>
  <si>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</si>
  <si>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</si>
  <si>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</si>
  <si>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</si>
  <si>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</si>
  <si>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</si>
  <si>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</si>
  <si>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</si>
  <si>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</si>
  <si>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</si>
  <si>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</si>
  <si>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</si>
  <si>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</si>
  <si>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</si>
  <si>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</si>
  <si>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</si>
  <si>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</si>
  <si>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</si>
  <si>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</si>
  <si>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</si>
  <si>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</si>
  <si>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</si>
  <si>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</si>
  <si>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</si>
  <si>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</si>
  <si>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</si>
  <si>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</si>
  <si>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</si>
  <si>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</si>
  <si>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</si>
  <si>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</si>
  <si>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</si>
  <si>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</si>
  <si>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</si>
  <si>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</si>
  <si>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</si>
  <si>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</si>
  <si>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</si>
  <si>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</si>
  <si>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</si>
  <si>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</si>
  <si>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</si>
  <si>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</si>
  <si>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</si>
  <si>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</si>
  <si>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</si>
  <si>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</si>
  <si>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</si>
  <si>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</si>
  <si>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</si>
  <si>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</si>
  <si>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</si>
  <si>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</si>
  <si>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</si>
  <si>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</si>
  <si>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</si>
  <si>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</si>
  <si>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</si>
  <si>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</si>
  <si>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</si>
  <si>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</si>
  <si>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</si>
  <si>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</si>
  <si>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</si>
  <si>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</si>
  <si>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</si>
  <si>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</si>
  <si>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</si>
  <si>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</si>
  <si>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</si>
  <si>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</si>
  <si>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</si>
  <si>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</si>
  <si>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</si>
  <si>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</si>
  <si>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</si>
  <si>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</si>
  <si>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</si>
  <si>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</si>
  <si>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</si>
  <si>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</si>
  <si>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</si>
  <si>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</si>
  <si>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</si>
  <si>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</si>
  <si>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</si>
  <si>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</si>
  <si>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</si>
  <si>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</si>
  <si>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</si>
  <si>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</si>
  <si>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</si>
  <si>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</si>
  <si>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</si>
  <si>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</si>
  <si>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</si>
  <si>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</si>
  <si>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</si>
  <si>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</si>
  <si>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</si>
  <si>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</si>
  <si>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</si>
  <si>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</si>
  <si>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</si>
  <si>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</si>
  <si>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</si>
  <si>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</si>
  <si>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</si>
  <si>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</si>
  <si>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</si>
  <si>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</si>
  <si>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</si>
  <si>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</si>
  <si>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</si>
  <si>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</si>
  <si>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</si>
  <si>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</si>
  <si>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</si>
  <si>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</si>
  <si>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</si>
  <si>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</si>
  <si>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</si>
  <si>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</si>
  <si>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</si>
  <si>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</si>
  <si>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</si>
  <si>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</si>
  <si>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</si>
  <si>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</si>
  <si>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</si>
  <si>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</si>
  <si>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</si>
  <si>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</si>
  <si>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</si>
  <si>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</si>
  <si>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</si>
  <si>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</si>
  <si>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</si>
  <si>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</si>
  <si>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</si>
  <si>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</si>
  <si>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</si>
  <si>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</si>
  <si>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</si>
  <si>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</si>
  <si>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</si>
  <si>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</si>
  <si>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</si>
  <si>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</si>
  <si>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</si>
  <si>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</si>
  <si>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</si>
  <si>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</si>
  <si>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</si>
  <si>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</si>
  <si>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</si>
  <si>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</si>
  <si>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</si>
  <si>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</si>
  <si>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</si>
  <si>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</si>
  <si>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</si>
  <si>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</si>
  <si>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</si>
  <si>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</si>
  <si>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</si>
  <si>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</si>
  <si>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</si>
  <si>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</si>
  <si>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</si>
  <si>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</si>
  <si>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</si>
  <si>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</si>
  <si>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</si>
  <si>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</si>
  <si>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</si>
  <si>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</si>
  <si>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</si>
  <si>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</si>
  <si>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</si>
  <si>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</si>
  <si>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</si>
  <si>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</si>
  <si>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</si>
  <si>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</si>
  <si>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</si>
  <si>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</si>
  <si>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</si>
  <si>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</si>
  <si>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</si>
  <si>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</si>
  <si>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</si>
  <si>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</si>
  <si>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</si>
  <si>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</si>
  <si>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</si>
  <si>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</si>
  <si>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</si>
  <si>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</si>
  <si>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</si>
  <si>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</si>
  <si>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</si>
  <si>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</si>
  <si>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</si>
  <si>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</si>
  <si>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</si>
  <si>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</si>
  <si>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</si>
  <si>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</si>
  <si>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</si>
  <si>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</si>
  <si>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</si>
  <si>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</si>
  <si>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</si>
  <si>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</si>
  <si>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</si>
  <si>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</si>
  <si>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</si>
  <si>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</si>
  <si>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</si>
  <si>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</si>
  <si>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</si>
  <si>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</si>
  <si>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</si>
  <si>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</si>
  <si>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</si>
  <si>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</si>
  <si>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</si>
  <si>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</si>
  <si>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</si>
  <si>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</si>
  <si>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</si>
  <si>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</si>
  <si>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</si>
  <si>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</si>
  <si>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</si>
  <si>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</si>
  <si>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</si>
  <si>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</si>
  <si>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</si>
  <si>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</si>
  <si>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</si>
  <si>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</si>
  <si>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</si>
  <si>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</si>
  <si>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</si>
  <si>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</si>
  <si>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</si>
  <si>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</si>
  <si>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</si>
  <si>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</si>
  <si>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</si>
  <si>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</si>
  <si>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</si>
  <si>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</si>
  <si>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</si>
  <si>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</si>
  <si>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</si>
  <si>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</si>
  <si>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</si>
  <si>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</si>
  <si>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</si>
  <si>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</si>
  <si>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</si>
  <si>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</si>
  <si>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</si>
  <si>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</si>
  <si>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</si>
  <si>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</si>
  <si>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</si>
  <si>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</si>
  <si>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</si>
  <si>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</si>
  <si>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</si>
  <si>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</si>
  <si>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</si>
  <si>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</si>
  <si>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</si>
  <si>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</si>
  <si>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</si>
  <si>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</si>
  <si>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</si>
  <si>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</si>
  <si>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</si>
  <si>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</si>
  <si>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</si>
  <si>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</si>
  <si>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</si>
  <si>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</si>
  <si>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</si>
  <si>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</si>
  <si>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</si>
  <si>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</si>
  <si>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</si>
  <si>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</si>
  <si>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</si>
  <si>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</si>
  <si>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</si>
  <si>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</si>
  <si>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</si>
  <si>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</si>
  <si>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</si>
  <si>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</si>
  <si>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</si>
  <si>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</si>
  <si>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</si>
  <si>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</si>
  <si>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</si>
  <si>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</si>
  <si>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</si>
  <si>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</si>
  <si>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</si>
  <si>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</si>
  <si>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</si>
  <si>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</si>
  <si>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</si>
  <si>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</si>
  <si>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</si>
  <si>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</si>
  <si>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</si>
  <si>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</si>
  <si>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</si>
  <si>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</si>
  <si>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</si>
  <si>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</si>
  <si>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</si>
  <si>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</si>
  <si>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</si>
  <si>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</si>
  <si>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</si>
  <si>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</si>
  <si>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</si>
  <si>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</si>
  <si>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</si>
  <si>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</si>
  <si>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</si>
  <si>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</si>
  <si>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</si>
  <si>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</si>
  <si>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</si>
  <si>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</si>
  <si>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</si>
  <si>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</si>
  <si>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</si>
  <si>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</si>
  <si>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</si>
  <si>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</si>
  <si>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</si>
  <si>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</si>
  <si>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</si>
  <si>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</si>
  <si>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</si>
  <si>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</si>
  <si>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</si>
  <si>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</si>
  <si>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</si>
  <si>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</si>
  <si>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</si>
  <si>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</si>
  <si>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</si>
  <si>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</si>
  <si>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</si>
  <si>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</si>
  <si>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</si>
  <si>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</si>
  <si>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</si>
  <si>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</si>
  <si>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</si>
  <si>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</si>
  <si>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</si>
  <si>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</si>
  <si>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</si>
  <si>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</si>
  <si>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</si>
  <si>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</si>
  <si>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</si>
  <si>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</si>
  <si>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</si>
  <si>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</si>
  <si>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</si>
  <si>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</si>
  <si>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</si>
  <si>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</si>
  <si>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</si>
  <si>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</si>
  <si>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</si>
  <si>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</si>
  <si>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</si>
  <si>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</si>
  <si>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</si>
  <si>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</si>
  <si>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</si>
  <si>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</si>
  <si>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</si>
  <si>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</si>
  <si>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</si>
  <si>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</si>
  <si>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</si>
  <si>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</si>
  <si>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</si>
  <si>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</si>
  <si>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</si>
  <si>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</si>
  <si>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</si>
  <si>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</si>
  <si>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</si>
  <si>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</si>
  <si>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</si>
  <si>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</si>
  <si>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</si>
  <si>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</si>
  <si>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</si>
  <si>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</si>
  <si>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</si>
  <si>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</si>
  <si>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</si>
  <si>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</si>
  <si>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</si>
  <si>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</si>
  <si>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</si>
  <si>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</si>
  <si>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</si>
  <si>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</si>
  <si>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</si>
  <si>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</si>
  <si>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</si>
  <si>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</si>
  <si>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</si>
  <si>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</si>
  <si>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</si>
  <si>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</si>
  <si>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</si>
  <si>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</si>
  <si>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</si>
  <si>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</si>
  <si>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</si>
  <si>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</si>
  <si>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</si>
  <si>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</si>
  <si>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</si>
  <si>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</si>
  <si>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</si>
  <si>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</si>
  <si>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</si>
  <si>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</si>
  <si>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</si>
  <si>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</si>
  <si>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</si>
  <si>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</si>
  <si>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</si>
  <si>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</si>
  <si>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</si>
  <si>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</si>
  <si>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</si>
  <si>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</si>
  <si>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</si>
  <si>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</si>
  <si>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</si>
  <si>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</si>
  <si>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</si>
  <si>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</si>
  <si>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</si>
  <si>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</si>
  <si>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</si>
  <si>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</si>
  <si>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</si>
  <si>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</si>
  <si>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</si>
  <si>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</si>
  <si>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</si>
  <si>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</si>
  <si>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</si>
  <si>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</si>
  <si>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</si>
  <si>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</si>
  <si>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</si>
  <si>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</si>
  <si>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</si>
  <si>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</si>
  <si>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</si>
  <si>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</si>
  <si>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</si>
  <si>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</si>
  <si>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</si>
  <si>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</si>
  <si>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</si>
  <si>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</si>
  <si>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</si>
  <si>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</si>
  <si>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</si>
  <si>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</si>
  <si>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</si>
  <si>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</si>
  <si>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</si>
  <si>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</si>
  <si>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</si>
  <si>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</si>
  <si>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</si>
  <si>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</si>
  <si>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</si>
  <si>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</si>
  <si>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</si>
  <si>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</si>
  <si>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</si>
  <si>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</si>
  <si>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</si>
  <si>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</si>
  <si>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</si>
  <si>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</si>
  <si>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</si>
  <si>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</si>
  <si>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</si>
  <si>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</si>
  <si>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</si>
  <si>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</si>
  <si>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</si>
  <si>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</si>
  <si>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</si>
  <si>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</si>
  <si>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</si>
  <si>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</si>
  <si>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</si>
  <si>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</si>
  <si>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</si>
  <si>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</si>
  <si>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</si>
  <si>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</si>
  <si>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</si>
  <si>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</si>
  <si>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</si>
  <si>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</si>
  <si>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</si>
  <si>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</si>
  <si>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</si>
  <si>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</si>
  <si>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</si>
  <si>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</si>
  <si>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</si>
  <si>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</si>
  <si>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</si>
  <si>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</si>
  <si>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</si>
  <si>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</si>
  <si>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</si>
  <si>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</si>
  <si>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</si>
  <si>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</si>
  <si>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</si>
  <si>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</si>
  <si>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</si>
  <si>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</si>
  <si>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</si>
  <si>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</si>
  <si>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</si>
  <si>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</si>
  <si>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</si>
  <si>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</si>
  <si>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</si>
  <si>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</si>
  <si>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</si>
  <si>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</si>
  <si>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</si>
  <si>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</si>
  <si>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</si>
  <si>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</si>
  <si>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</si>
  <si>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</si>
  <si>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</si>
  <si>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</si>
  <si>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</si>
  <si>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</si>
  <si>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</si>
  <si>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</si>
  <si>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</si>
  <si>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</si>
  <si>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</si>
  <si>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</si>
  <si>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</si>
  <si>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</si>
  <si>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</si>
  <si>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</si>
  <si>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</si>
  <si>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</si>
  <si>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</si>
  <si>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</si>
  <si>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</si>
  <si>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</si>
  <si>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</si>
  <si>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</si>
  <si>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</si>
  <si>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</si>
  <si>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</si>
  <si>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</si>
  <si>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</si>
  <si>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</si>
  <si>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</si>
  <si>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</si>
  <si>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</si>
  <si>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</si>
  <si>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</si>
  <si>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</si>
  <si>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</si>
  <si>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</si>
  <si>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</si>
  <si>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</si>
  <si>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</si>
  <si>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</si>
  <si>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</si>
  <si>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</si>
  <si>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</si>
  <si>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</si>
  <si>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</si>
  <si>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</si>
  <si>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</si>
  <si>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</si>
  <si>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</si>
  <si>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</si>
  <si>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</si>
  <si>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</si>
  <si>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</si>
  <si>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</si>
  <si>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</si>
  <si>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</si>
  <si>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</si>
  <si>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</si>
  <si>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</si>
  <si>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</si>
  <si>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</si>
  <si>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</si>
  <si>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</si>
  <si>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</si>
  <si>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</si>
  <si>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</si>
  <si>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</si>
  <si>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</si>
  <si>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</si>
  <si>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</si>
  <si>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</si>
  <si>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</si>
  <si>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</si>
  <si>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</si>
  <si>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</si>
  <si>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</si>
  <si>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</si>
  <si>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</si>
  <si>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</si>
  <si>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</si>
  <si>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</si>
  <si>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</si>
  <si>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</si>
  <si>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</si>
  <si>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</si>
  <si>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</si>
  <si>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</si>
  <si>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</si>
  <si>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</si>
  <si>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</si>
  <si>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</si>
  <si>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</si>
  <si>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</si>
  <si>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</si>
  <si>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</si>
  <si>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</si>
  <si>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</si>
  <si>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</si>
  <si>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</si>
  <si>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</si>
  <si>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</si>
  <si>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</si>
  <si>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</si>
  <si>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</si>
  <si>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</si>
  <si>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</si>
  <si>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</si>
  <si>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</si>
  <si>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</si>
  <si>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</si>
  <si>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</si>
  <si>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</si>
  <si>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</si>
  <si>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</si>
  <si>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</si>
  <si>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</si>
  <si>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</si>
  <si>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</si>
  <si>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</si>
  <si>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</si>
  <si>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</si>
  <si>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</si>
  <si>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</si>
  <si>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</si>
  <si>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</si>
  <si>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</si>
  <si>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</si>
  <si>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</si>
  <si>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</si>
  <si>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</si>
  <si>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</si>
  <si>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</si>
  <si>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</si>
  <si>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</si>
  <si>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</si>
  <si>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</si>
  <si>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</si>
  <si>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</si>
  <si>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</si>
  <si>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</si>
  <si>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</si>
  <si>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</si>
  <si>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</si>
  <si>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</si>
  <si>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</si>
  <si>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</si>
  <si>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</si>
  <si>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</si>
  <si>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</si>
  <si>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</si>
  <si>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</si>
  <si>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</si>
  <si>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</si>
  <si>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</si>
  <si>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</si>
  <si>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</si>
  <si>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</si>
  <si>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</si>
  <si>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</si>
  <si>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</si>
  <si>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</si>
  <si>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</si>
  <si>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</si>
  <si>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</si>
  <si>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</si>
  <si>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</si>
  <si>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</si>
  <si>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</si>
  <si>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</si>
  <si>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</si>
  <si>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</si>
  <si>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</si>
  <si>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</si>
  <si>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</si>
  <si>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</si>
  <si>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</si>
  <si>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</si>
  <si>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</si>
  <si>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</si>
  <si>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</si>
  <si>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</si>
  <si>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</si>
  <si>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</si>
  <si>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</si>
  <si>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</si>
  <si>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</si>
  <si>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</si>
  <si>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</si>
  <si>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</si>
  <si>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</si>
  <si>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</si>
  <si>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</si>
  <si>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</si>
  <si>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</si>
  <si>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</si>
  <si>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</si>
  <si>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</si>
  <si>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</si>
  <si>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</si>
  <si>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</si>
  <si>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</si>
  <si>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</si>
  <si>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</si>
  <si>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</si>
  <si>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</si>
  <si>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</si>
  <si>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</si>
  <si>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</si>
  <si>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</si>
  <si>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</si>
  <si>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</si>
  <si>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</si>
  <si>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</si>
  <si>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</si>
  <si>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</si>
  <si>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</si>
  <si>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</si>
  <si>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</si>
  <si>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</si>
  <si>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</si>
  <si>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</si>
  <si>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</si>
  <si>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</si>
  <si>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</si>
  <si>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</si>
  <si>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</si>
  <si>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</si>
  <si>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</si>
  <si>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</si>
  <si>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</si>
  <si>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</si>
  <si>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</si>
  <si>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</si>
  <si>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</si>
  <si>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</si>
  <si>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</si>
  <si>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</si>
  <si>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</si>
  <si>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</si>
  <si>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</si>
  <si>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</si>
  <si>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</si>
  <si>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</si>
  <si>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</si>
  <si>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</si>
  <si>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</si>
  <si>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</si>
  <si>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</si>
  <si>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</si>
  <si>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</si>
  <si>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</si>
  <si>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</si>
  <si>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</si>
  <si>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</si>
  <si>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</si>
  <si>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</si>
  <si>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</si>
  <si>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</si>
  <si>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</si>
  <si>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</si>
  <si>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</si>
  <si>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</si>
  <si>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</si>
  <si>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</si>
  <si>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</si>
  <si>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</si>
  <si>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</si>
  <si>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</si>
  <si>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</si>
  <si>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</si>
  <si>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</si>
  <si>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</si>
  <si>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</si>
  <si>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</si>
  <si>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</si>
  <si>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</si>
  <si>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</si>
  <si>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</si>
  <si>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</si>
  <si>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</si>
  <si>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</si>
  <si>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</si>
  <si>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</si>
  <si>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</si>
  <si>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</si>
  <si>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</si>
  <si>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</si>
  <si>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</si>
  <si>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</si>
  <si>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</si>
  <si>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</si>
  <si>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</si>
  <si>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</si>
  <si>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</si>
  <si>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</si>
  <si>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</si>
  <si>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</si>
  <si>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</si>
  <si>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</si>
  <si>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</si>
  <si>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</si>
  <si>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</si>
  <si>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</si>
  <si>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</si>
  <si>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</si>
  <si>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</si>
  <si>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</si>
  <si>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</si>
  <si>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</si>
  <si>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</si>
  <si>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</si>
  <si>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</si>
  <si>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</si>
  <si>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</si>
  <si>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</si>
  <si>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</si>
  <si>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</si>
  <si>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</si>
  <si>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</si>
  <si>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</si>
  <si>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</si>
  <si>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</si>
  <si>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</si>
  <si>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</si>
  <si>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</si>
  <si>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</si>
  <si>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</si>
  <si>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</si>
  <si>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</si>
  <si>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</si>
  <si>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</si>
  <si>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</si>
  <si>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</si>
  <si>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</si>
  <si>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</si>
  <si>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</si>
  <si>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</si>
  <si>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</si>
  <si>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</si>
  <si>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</si>
  <si>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</si>
  <si>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</si>
  <si>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</si>
  <si>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</si>
  <si>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</si>
  <si>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</si>
  <si>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</si>
  <si>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</si>
  <si>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</si>
  <si>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</si>
  <si>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</si>
  <si>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</si>
  <si>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</si>
  <si>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</si>
  <si>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</si>
  <si>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</si>
  <si>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</si>
  <si>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</si>
  <si>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</si>
  <si>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</si>
  <si>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</si>
  <si>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</si>
  <si>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</si>
  <si>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</si>
  <si>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</si>
  <si>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</si>
  <si>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</si>
  <si>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</si>
  <si>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</si>
  <si>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</si>
  <si>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</si>
  <si>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</si>
  <si>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</si>
  <si>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</si>
  <si>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</si>
  <si>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</si>
  <si>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</si>
  <si>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</si>
  <si>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</si>
  <si>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</si>
  <si>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</si>
  <si>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</si>
  <si>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</si>
  <si>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</si>
  <si>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</si>
  <si>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</si>
  <si>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</si>
  <si>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</si>
  <si>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</si>
  <si>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</si>
  <si>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</si>
  <si>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</si>
  <si>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</si>
  <si>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</si>
  <si>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</si>
  <si>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</si>
  <si>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</si>
  <si>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</si>
  <si>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</si>
  <si>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</si>
  <si>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</si>
  <si>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</si>
  <si>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</si>
  <si>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</si>
  <si>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</si>
  <si>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</si>
  <si>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</si>
  <si>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</si>
  <si>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</si>
  <si>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</si>
  <si>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</si>
  <si>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</si>
  <si>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</si>
  <si>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</si>
  <si>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</si>
  <si>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</si>
  <si>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</si>
  <si>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</si>
  <si>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</si>
  <si>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</si>
  <si>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</si>
  <si>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</si>
  <si>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</si>
  <si>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</si>
  <si>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</si>
  <si>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</si>
  <si>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</si>
  <si>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</si>
  <si>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</si>
  <si>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</si>
  <si>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</si>
  <si>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</si>
  <si>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</si>
  <si>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</si>
  <si>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</si>
  <si>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</si>
  <si>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</si>
  <si>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</si>
  <si>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</si>
  <si>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</si>
  <si>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</si>
  <si>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</si>
  <si>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</si>
  <si>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</si>
  <si>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</si>
  <si>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</si>
  <si>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</si>
  <si>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</si>
  <si>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</si>
  <si>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</si>
  <si>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</si>
  <si>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</si>
  <si>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</si>
  <si>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</si>
  <si>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</si>
  <si>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</si>
  <si>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</si>
  <si>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</si>
  <si>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</si>
  <si>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</si>
  <si>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</si>
  <si>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</si>
  <si>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</si>
  <si>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</si>
  <si>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</si>
  <si>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</si>
  <si>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</si>
  <si>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</si>
  <si>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</si>
  <si>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</si>
  <si>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</si>
  <si>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</si>
  <si>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</si>
  <si>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</si>
  <si>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</si>
  <si>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</si>
  <si>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</si>
  <si>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</si>
  <si>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</si>
  <si>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</si>
  <si>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</si>
  <si>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</si>
  <si>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</si>
  <si>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</si>
  <si>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</si>
  <si>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</si>
  <si>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</si>
  <si>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</si>
  <si>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</si>
  <si>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</si>
  <si>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</si>
  <si>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</si>
  <si>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</si>
  <si>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</si>
  <si>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</si>
  <si>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</si>
  <si>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</si>
  <si>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</si>
  <si>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</si>
  <si>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</si>
  <si>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</si>
  <si>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</si>
  <si>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</si>
  <si>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</si>
  <si>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</si>
  <si>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</si>
  <si>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</si>
  <si>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</si>
  <si>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</si>
  <si>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</si>
  <si>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</si>
  <si>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</si>
  <si>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</si>
  <si>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</si>
  <si>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</si>
  <si>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</si>
  <si>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</si>
  <si>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</si>
  <si>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</si>
  <si>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</si>
  <si>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</si>
  <si>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</si>
  <si>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</si>
  <si>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</si>
  <si>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</si>
  <si>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</si>
  <si>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</si>
  <si>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</si>
  <si>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</si>
  <si>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</si>
  <si>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</si>
  <si>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</si>
  <si>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</si>
  <si>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</si>
  <si>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</si>
  <si>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</si>
  <si>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</si>
  <si>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</si>
  <si>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</si>
  <si>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</si>
  <si>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</si>
  <si>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</si>
  <si>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</si>
  <si>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</si>
  <si>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</si>
  <si>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</si>
  <si>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</si>
  <si>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</si>
  <si>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</si>
  <si>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</si>
  <si>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</si>
  <si>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</si>
  <si>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</si>
  <si>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</si>
  <si>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</si>
  <si>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</si>
  <si>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</si>
  <si>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</si>
  <si>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</si>
  <si>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</si>
  <si>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</si>
  <si>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</si>
  <si>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</si>
  <si>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</si>
  <si>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</si>
  <si>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</si>
  <si>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</si>
  <si>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</si>
  <si>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</si>
  <si>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</si>
  <si>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</si>
  <si>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</si>
  <si>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</si>
  <si>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</si>
  <si>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</si>
  <si>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</si>
  <si>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</si>
  <si>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</si>
  <si>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</si>
  <si>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</si>
  <si>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</si>
  <si>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</si>
  <si>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</si>
  <si>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</si>
  <si>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</si>
  <si>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</si>
  <si>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</si>
  <si>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</si>
  <si>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</si>
  <si>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</si>
  <si>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</si>
  <si>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</si>
  <si>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</si>
  <si>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</si>
  <si>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</si>
  <si>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</si>
  <si>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</si>
  <si>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</si>
  <si>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</si>
  <si>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</si>
  <si>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</si>
  <si>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</si>
  <si>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</si>
  <si>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</si>
  <si>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</si>
  <si>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</si>
  <si>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</si>
  <si>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</si>
  <si>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</si>
  <si>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</si>
  <si>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</si>
  <si>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</si>
  <si>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</si>
  <si>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</si>
  <si>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</si>
  <si>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</si>
  <si>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</si>
  <si>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</si>
  <si>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</si>
  <si>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</si>
  <si>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</si>
  <si>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</si>
  <si>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</si>
  <si>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</si>
  <si>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</si>
  <si>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</si>
  <si>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</si>
  <si>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</si>
  <si>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</si>
  <si>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</si>
  <si>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</si>
  <si>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</si>
  <si>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</si>
  <si>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</si>
  <si>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</si>
  <si>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</si>
  <si>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</si>
  <si>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</si>
  <si>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</si>
  <si>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</si>
  <si>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</si>
  <si>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</si>
  <si>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</si>
  <si>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</si>
  <si>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</si>
  <si>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</si>
  <si>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</si>
  <si>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</si>
  <si>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</si>
  <si>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</si>
  <si>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</si>
  <si>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</si>
  <si>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</si>
  <si>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</si>
  <si>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</si>
  <si>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</si>
  <si>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</si>
  <si>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</si>
  <si>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</si>
  <si>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</si>
  <si>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</si>
  <si>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</si>
  <si>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</si>
  <si>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</si>
  <si>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</si>
  <si>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</si>
  <si>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</si>
  <si>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</si>
  <si>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</si>
  <si>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</si>
  <si>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</si>
  <si>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</si>
  <si>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</si>
  <si>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</si>
  <si>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</si>
  <si>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</si>
  <si>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</si>
  <si>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</si>
  <si>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</si>
  <si>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</si>
  <si>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</si>
  <si>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</si>
  <si>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</si>
  <si>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</si>
  <si>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</si>
  <si>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</si>
  <si>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</si>
  <si>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</si>
  <si>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</si>
  <si>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</si>
  <si>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</si>
  <si>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</si>
  <si>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</si>
  <si>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</si>
  <si>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</si>
  <si>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</si>
  <si>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</si>
  <si>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</si>
  <si>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</si>
  <si>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</si>
  <si>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</si>
  <si>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</si>
  <si>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</si>
  <si>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</si>
  <si>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</si>
  <si>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</si>
  <si>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</si>
  <si>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</si>
  <si>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</si>
  <si>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</si>
  <si>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</si>
  <si>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</si>
  <si>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</si>
  <si>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</si>
  <si>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</si>
  <si>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</si>
  <si>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</si>
  <si>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</si>
  <si>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</si>
  <si>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</si>
  <si>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</si>
  <si>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</si>
  <si>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</si>
  <si>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</si>
  <si>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</si>
  <si>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</si>
  <si>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</si>
  <si>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</si>
  <si>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</si>
  <si>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</si>
  <si>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</si>
  <si>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</si>
  <si>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</si>
  <si>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</si>
  <si>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</si>
  <si>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</si>
  <si>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</si>
  <si>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</si>
  <si>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</si>
  <si>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</si>
  <si>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</si>
  <si>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</si>
  <si>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</si>
  <si>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</si>
  <si>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</si>
  <si>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</si>
  <si>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</si>
  <si>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</si>
  <si>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</si>
  <si>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</si>
  <si>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</si>
  <si>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</si>
  <si>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</si>
  <si>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</si>
  <si>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</si>
  <si>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</si>
  <si>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</si>
  <si>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</si>
  <si>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</si>
  <si>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</si>
  <si>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</si>
  <si>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</si>
  <si>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</si>
  <si>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</si>
  <si>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</si>
  <si>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</si>
  <si>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</si>
  <si>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</si>
  <si>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</si>
  <si>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</si>
  <si>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</si>
  <si>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</si>
  <si>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</si>
  <si>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</si>
  <si>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</si>
  <si>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</si>
  <si>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</si>
  <si>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</si>
  <si>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</si>
  <si>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</si>
  <si>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</si>
  <si>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</si>
  <si>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</si>
  <si>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</si>
  <si>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</si>
  <si>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</si>
  <si>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</si>
  <si>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</si>
  <si>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</si>
  <si>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</si>
  <si>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</si>
  <si>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</si>
  <si>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</si>
  <si>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</si>
  <si>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</si>
  <si>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</si>
  <si>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</si>
  <si>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</si>
  <si>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</si>
  <si>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</si>
  <si>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</si>
  <si>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</si>
  <si>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</si>
  <si>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</si>
  <si>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</si>
  <si>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</si>
  <si>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</si>
  <si>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</si>
  <si>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</si>
  <si>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</si>
  <si>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</si>
  <si>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</si>
  <si>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</si>
  <si>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</si>
  <si>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</si>
  <si>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</si>
  <si>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</si>
  <si>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</si>
  <si>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</si>
  <si>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</si>
  <si>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</si>
  <si>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</si>
  <si>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</si>
  <si>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</si>
  <si>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</si>
  <si>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</si>
  <si>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</si>
  <si>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</si>
  <si>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</si>
  <si>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</si>
  <si>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</si>
  <si>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</si>
  <si>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</si>
  <si>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</si>
  <si>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</si>
  <si>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</si>
  <si>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</si>
  <si>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</si>
  <si>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</si>
  <si>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</si>
  <si>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</si>
  <si>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</si>
  <si>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</si>
  <si>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</si>
  <si>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</si>
  <si>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</si>
  <si>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</si>
  <si>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</si>
  <si>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</si>
  <si>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</si>
  <si>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</si>
  <si>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</si>
  <si>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</si>
  <si>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</si>
  <si>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</si>
  <si>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</si>
  <si>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</si>
  <si>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</si>
  <si>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</si>
  <si>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</si>
  <si>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</si>
  <si>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</si>
  <si>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</si>
  <si>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</si>
  <si>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</si>
  <si>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</si>
  <si>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</si>
  <si>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</si>
  <si>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</si>
  <si>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</si>
  <si>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</si>
  <si>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</si>
  <si>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</si>
  <si>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</si>
  <si>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</si>
  <si>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</si>
  <si>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</si>
  <si>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</si>
  <si>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</si>
  <si>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</si>
  <si>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</si>
  <si>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</si>
  <si>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</si>
  <si>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</si>
  <si>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</si>
  <si>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</si>
  <si>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</si>
  <si>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</si>
  <si>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</si>
  <si>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</si>
  <si>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</si>
  <si>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</si>
  <si>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</si>
  <si>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</si>
  <si>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</si>
  <si>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</si>
  <si>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</si>
  <si>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</si>
  <si>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</si>
  <si>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</si>
  <si>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</si>
  <si>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</si>
  <si>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</si>
  <si>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</si>
  <si>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</si>
  <si>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</si>
  <si>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</si>
  <si>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</si>
  <si>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</si>
  <si>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</si>
  <si>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</si>
  <si>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</si>
  <si>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</si>
  <si>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</si>
  <si>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</si>
  <si>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</si>
  <si>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</si>
  <si>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</si>
  <si>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</si>
  <si>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</si>
  <si>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</si>
  <si>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</si>
  <si>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</si>
  <si>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</si>
  <si>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</si>
  <si>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</si>
  <si>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</si>
  <si>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</si>
  <si>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</si>
  <si>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</si>
  <si>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</si>
  <si>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</si>
  <si>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</si>
  <si>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</si>
  <si>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</si>
  <si>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</si>
  <si>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</si>
  <si>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</si>
  <si>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</si>
  <si>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</si>
  <si>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</si>
  <si>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</si>
  <si>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</si>
  <si>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</si>
  <si>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</si>
  <si>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</si>
  <si>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</si>
  <si>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</si>
  <si>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</si>
  <si>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</si>
  <si>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</si>
  <si>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</si>
  <si>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</si>
  <si>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</si>
  <si>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</si>
  <si>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</si>
  <si>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</si>
  <si>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</si>
  <si>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</si>
  <si>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</si>
  <si>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</si>
  <si>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</si>
  <si>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</si>
  <si>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</si>
  <si>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</si>
  <si>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</si>
  <si>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</si>
  <si>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</si>
  <si>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</si>
  <si>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</si>
  <si>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</si>
  <si>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</si>
  <si>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</si>
  <si>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</si>
  <si>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</si>
  <si>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</si>
  <si>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</si>
  <si>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</si>
  <si>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</si>
  <si>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</si>
  <si>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</si>
  <si>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</si>
  <si>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</si>
  <si>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</si>
  <si>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</si>
  <si>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</si>
  <si>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</si>
  <si>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</si>
  <si>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</si>
  <si>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</si>
  <si>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</si>
  <si>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</si>
  <si>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</si>
  <si>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</si>
  <si>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</si>
  <si>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</si>
  <si>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</si>
  <si>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</si>
  <si>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</si>
  <si>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</si>
  <si>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</si>
  <si>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</si>
  <si>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</si>
  <si>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</si>
  <si>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</si>
  <si>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</si>
  <si>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</si>
  <si>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</si>
  <si>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</si>
  <si>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</si>
  <si>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</si>
  <si>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</si>
  <si>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</si>
  <si>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</si>
  <si>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</si>
  <si>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</si>
  <si>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</si>
  <si>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</si>
  <si>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</si>
  <si>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</si>
  <si>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</si>
  <si>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</si>
  <si>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</si>
  <si>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</si>
  <si>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</si>
  <si>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</si>
  <si>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</si>
  <si>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</si>
  <si>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</si>
  <si>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</si>
  <si>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</si>
  <si>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</si>
  <si>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</si>
  <si>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</si>
  <si>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</si>
  <si>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</si>
  <si>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</si>
  <si>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</si>
  <si>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</si>
  <si>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</si>
  <si>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</si>
  <si>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</si>
  <si>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</si>
  <si>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</si>
  <si>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</si>
  <si>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</si>
  <si>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</si>
  <si>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</si>
  <si>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</si>
  <si>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</si>
  <si>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</si>
  <si>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</si>
  <si>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</si>
  <si>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</si>
  <si>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</si>
  <si>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</si>
  <si>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</si>
  <si>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</si>
  <si>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</si>
  <si>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</si>
  <si>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</si>
  <si>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</si>
  <si>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</si>
  <si>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</si>
  <si>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</si>
  <si>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</si>
  <si>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</si>
  <si>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</si>
  <si>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</si>
  <si>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</si>
  <si>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</si>
  <si>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</si>
  <si>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</si>
  <si>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</si>
  <si>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</si>
  <si>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</si>
  <si>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</si>
  <si>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</si>
  <si>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</si>
  <si>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</si>
  <si>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</si>
  <si>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</si>
  <si>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</si>
  <si>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</si>
  <si>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</si>
  <si>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</si>
  <si>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</si>
  <si>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</si>
  <si>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</si>
  <si>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</si>
  <si>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</si>
  <si>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</si>
  <si>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</si>
  <si>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</si>
  <si>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</si>
  <si>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</si>
  <si>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</si>
  <si>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</si>
  <si>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</si>
  <si>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</si>
  <si>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</si>
  <si>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</si>
  <si>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</si>
  <si>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</si>
  <si>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</si>
  <si>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</si>
  <si>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</si>
  <si>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</si>
  <si>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</si>
  <si>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</si>
  <si>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</si>
  <si>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</si>
  <si>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</si>
  <si>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</si>
  <si>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</si>
  <si>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</si>
  <si>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</si>
  <si>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</si>
  <si>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</si>
  <si>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</si>
  <si>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</si>
  <si>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</si>
  <si>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</si>
  <si>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</si>
  <si>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</si>
  <si>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</si>
  <si>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</si>
  <si>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</si>
  <si>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</si>
  <si>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</si>
  <si>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</si>
  <si>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</si>
  <si>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</si>
  <si>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</si>
  <si>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</si>
  <si>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</si>
  <si>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</si>
  <si>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</si>
  <si>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</si>
  <si>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</si>
  <si>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</si>
  <si>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</si>
  <si>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</si>
  <si>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</si>
  <si>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</si>
  <si>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</si>
  <si>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</si>
  <si>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</si>
  <si>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</si>
  <si>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</si>
  <si>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</si>
  <si>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</si>
  <si>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</si>
  <si>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</si>
  <si>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</si>
  <si>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</si>
  <si>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</si>
  <si>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</si>
  <si>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</si>
  <si>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</si>
  <si>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</si>
  <si>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</si>
  <si>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</si>
  <si>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</si>
  <si>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</si>
  <si>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</si>
  <si>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</si>
  <si>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</si>
  <si>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</si>
  <si>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</si>
  <si>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</si>
  <si>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</si>
  <si>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</si>
  <si>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</si>
  <si>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</si>
  <si>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</si>
  <si>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</si>
  <si>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</si>
  <si>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</si>
  <si>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</si>
  <si>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</si>
  <si>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</si>
  <si>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</si>
  <si>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</si>
  <si>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</si>
  <si>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</si>
  <si>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</si>
  <si>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</si>
  <si>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</si>
  <si>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</si>
  <si>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</si>
  <si>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</si>
  <si>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</si>
  <si>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</si>
  <si>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</si>
  <si>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</si>
  <si>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</si>
  <si>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</si>
  <si>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</si>
  <si>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</si>
  <si>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</si>
  <si>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</si>
  <si>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</si>
  <si>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</si>
  <si>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</si>
  <si>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</si>
  <si>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</si>
  <si>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</si>
  <si>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</si>
  <si>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</si>
  <si>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</si>
  <si>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</si>
  <si>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</si>
  <si>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</si>
  <si>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</si>
  <si>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</si>
  <si>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</si>
  <si>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</si>
  <si>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</si>
  <si>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</si>
  <si>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</si>
  <si>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</si>
  <si>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</si>
  <si>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</si>
  <si>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</si>
  <si>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</si>
  <si>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</si>
  <si>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</si>
  <si>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</si>
  <si>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</si>
  <si>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</si>
  <si>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</si>
  <si>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</si>
  <si>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</si>
  <si>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</si>
  <si>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</si>
  <si>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</si>
  <si>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</si>
  <si>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</si>
  <si>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</si>
  <si>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</si>
  <si>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</si>
  <si>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</si>
  <si>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</si>
  <si>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</si>
  <si>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</si>
  <si>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</si>
  <si>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</si>
  <si>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</si>
  <si>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</si>
  <si>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</si>
  <si>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</si>
  <si>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</si>
  <si>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</si>
  <si>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</si>
  <si>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</si>
  <si>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</si>
  <si>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</si>
  <si>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</si>
  <si>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</si>
  <si>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</si>
  <si>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</si>
  <si>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</si>
  <si>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</si>
  <si>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</si>
  <si>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</si>
  <si>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</si>
  <si>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</si>
  <si>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</si>
  <si>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</si>
  <si>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</si>
  <si>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</si>
  <si>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</si>
  <si>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</si>
  <si>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</si>
  <si>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</si>
  <si>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</si>
  <si>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</si>
  <si>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</si>
  <si>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</si>
  <si>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</si>
  <si>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</si>
  <si>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</si>
  <si>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</si>
  <si>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</si>
  <si>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</si>
  <si>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</si>
  <si>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</si>
  <si>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</si>
  <si>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</si>
  <si>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</si>
  <si>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</si>
  <si>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</si>
  <si>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</si>
  <si>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</si>
  <si>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</si>
  <si>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</si>
  <si>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</si>
  <si>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</si>
  <si>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</si>
  <si>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</si>
  <si>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</si>
  <si>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</si>
  <si>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</si>
  <si>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</si>
  <si>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</si>
  <si>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</si>
  <si>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</si>
  <si>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</si>
  <si>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</si>
  <si>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</si>
  <si>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</si>
  <si>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</si>
  <si>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</si>
  <si>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</si>
  <si>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</si>
  <si>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</si>
  <si>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</si>
  <si>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</si>
  <si>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</si>
  <si>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</si>
  <si>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</si>
  <si>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</si>
  <si>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</si>
  <si>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</si>
  <si>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</si>
  <si>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</si>
  <si>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</si>
  <si>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</si>
  <si>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</si>
  <si>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</si>
  <si>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</si>
  <si>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</si>
  <si>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</si>
  <si>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</si>
  <si>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</si>
  <si>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</si>
  <si>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</si>
  <si>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</si>
  <si>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</si>
  <si>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</si>
  <si>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</si>
  <si>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</si>
  <si>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</si>
  <si>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</si>
  <si>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</si>
  <si>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</si>
  <si>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</si>
  <si>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</si>
  <si>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</si>
  <si>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</si>
  <si>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</si>
  <si>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</si>
  <si>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</si>
  <si>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</si>
  <si>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</si>
  <si>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</si>
  <si>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</si>
  <si>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</si>
  <si>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</si>
  <si>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</si>
  <si>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</si>
  <si>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</si>
  <si>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</si>
  <si>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</si>
  <si>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</si>
  <si>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</si>
  <si>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</si>
  <si>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</si>
  <si>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</si>
  <si>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</si>
  <si>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</si>
  <si>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</si>
  <si>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</si>
  <si>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</si>
  <si>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</si>
  <si>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</si>
  <si>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</si>
  <si>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</si>
  <si>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</si>
  <si>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</si>
  <si>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</si>
  <si>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</si>
  <si>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</si>
  <si>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</si>
  <si>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</si>
  <si>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</si>
  <si>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</si>
  <si>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</si>
  <si>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</si>
  <si>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</si>
  <si>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</si>
  <si>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</si>
  <si>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</si>
  <si>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</si>
  <si>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</si>
  <si>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</si>
  <si>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</si>
  <si>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</si>
  <si>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</si>
  <si>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</si>
  <si>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</si>
  <si>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</si>
  <si>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</si>
  <si>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</si>
  <si>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</si>
  <si>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</si>
  <si>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</si>
  <si>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</si>
  <si>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</si>
  <si>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</si>
  <si>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</si>
  <si>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</si>
  <si>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</si>
  <si>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</si>
  <si>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</si>
  <si>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</si>
  <si>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</si>
  <si>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</si>
  <si>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</si>
  <si>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</si>
  <si>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</si>
  <si>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</si>
  <si>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</si>
  <si>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</si>
  <si>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</si>
  <si>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</si>
  <si>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</si>
  <si>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</si>
  <si>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</si>
  <si>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</si>
  <si>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</si>
  <si>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</si>
  <si>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</si>
  <si>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</si>
  <si>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</si>
  <si>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</si>
  <si>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</si>
  <si>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</si>
  <si>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</si>
  <si>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</si>
  <si>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</si>
  <si>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</si>
  <si>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</si>
  <si>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</si>
  <si>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</si>
  <si>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</si>
  <si>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</si>
  <si>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</si>
  <si>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</si>
  <si>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</si>
  <si>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</si>
  <si>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</si>
  <si>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</si>
  <si>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</si>
  <si>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</si>
  <si>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</si>
  <si>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</si>
  <si>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</si>
  <si>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</si>
  <si>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</si>
  <si>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</si>
  <si>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</si>
  <si>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</si>
  <si>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</si>
  <si>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</si>
  <si>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</si>
  <si>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</si>
  <si>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</si>
  <si>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</si>
  <si>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</si>
  <si>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</si>
  <si>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</si>
  <si>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</si>
  <si>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</si>
  <si>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</si>
  <si>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</si>
  <si>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</si>
  <si>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</si>
  <si>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</si>
  <si>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</si>
  <si>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</si>
  <si>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</si>
  <si>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</si>
  <si>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</si>
  <si>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</si>
  <si>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</si>
  <si>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</si>
  <si>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</si>
  <si>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</si>
  <si>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</si>
  <si>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</si>
  <si>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</si>
  <si>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</si>
  <si>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</si>
  <si>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</si>
  <si>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</si>
  <si>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</si>
  <si>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</si>
  <si>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</si>
  <si>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</si>
  <si>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</si>
  <si>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</si>
  <si>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</si>
  <si>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</si>
  <si>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</si>
  <si>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</si>
  <si>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</si>
  <si>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</si>
  <si>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</si>
  <si>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</si>
  <si>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</si>
  <si>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</si>
  <si>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</si>
  <si>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</si>
  <si>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</si>
  <si>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</si>
  <si>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</si>
  <si>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</si>
  <si>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</si>
  <si>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</si>
  <si>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</si>
  <si>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</si>
  <si>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</si>
  <si>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</si>
  <si>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</si>
  <si>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</si>
  <si>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</si>
  <si>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</si>
  <si>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</si>
  <si>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</si>
  <si>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</si>
  <si>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</si>
  <si>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</si>
  <si>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</si>
  <si>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</si>
  <si>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</si>
  <si>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</si>
  <si>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</si>
  <si>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</si>
  <si>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</si>
  <si>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</si>
  <si>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</si>
  <si>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</si>
  <si>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</si>
  <si>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</si>
  <si>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</si>
  <si>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</si>
  <si>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</si>
  <si>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</si>
  <si>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</si>
  <si>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</si>
  <si>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</si>
  <si>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</si>
  <si>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</si>
  <si>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</si>
  <si>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</si>
  <si>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</si>
  <si>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</si>
  <si>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</si>
  <si>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</si>
  <si>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</si>
  <si>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</si>
  <si>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</si>
  <si>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</si>
  <si>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</si>
  <si>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</si>
  <si>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</si>
  <si>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</si>
  <si>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</si>
  <si>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</si>
  <si>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</si>
  <si>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</si>
  <si>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</si>
  <si>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</si>
  <si>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</si>
  <si>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</si>
  <si>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</si>
  <si>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</si>
  <si>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</si>
  <si>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</si>
  <si>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</si>
  <si>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</si>
  <si>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</si>
  <si>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</si>
  <si>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</si>
  <si>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</si>
  <si>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</si>
  <si>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</si>
  <si>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</si>
  <si>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</si>
  <si>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</si>
  <si>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</si>
  <si>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</si>
  <si>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</si>
  <si>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</si>
  <si>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</si>
  <si>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</si>
  <si>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</si>
  <si>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</si>
  <si>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</si>
  <si>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</si>
  <si>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</si>
  <si>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</si>
  <si>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</si>
  <si>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</si>
  <si>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</si>
  <si>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</si>
  <si>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</si>
  <si>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</si>
  <si>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</si>
  <si>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</si>
  <si>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</si>
  <si>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</si>
  <si>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</si>
  <si>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</si>
  <si>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</si>
  <si>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</si>
  <si>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</si>
  <si>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</si>
  <si>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</si>
  <si>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</si>
  <si>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</si>
  <si>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</si>
  <si>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</si>
  <si>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</si>
  <si>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</si>
  <si>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</si>
  <si>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</si>
  <si>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</si>
  <si>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</si>
  <si>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</si>
  <si>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</si>
  <si>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</si>
  <si>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</si>
  <si>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</si>
  <si>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</si>
  <si>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</si>
  <si>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</si>
  <si>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</si>
  <si>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</si>
  <si>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</si>
  <si>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</si>
  <si>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</si>
  <si>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</si>
  <si>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</si>
  <si>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</si>
  <si>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</si>
  <si>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</si>
  <si>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</si>
  <si>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</si>
  <si>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</si>
  <si>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</si>
  <si>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</si>
  <si>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</si>
  <si>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</si>
  <si>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</si>
  <si>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</si>
  <si>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</si>
  <si>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</si>
  <si>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</si>
  <si>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</si>
  <si>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</si>
  <si>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</si>
  <si>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</si>
  <si>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</si>
  <si>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</si>
  <si>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</si>
  <si>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</si>
  <si>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</si>
  <si>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</si>
  <si>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</si>
  <si>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</si>
  <si>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</si>
  <si>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</si>
  <si>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</si>
  <si>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</si>
  <si>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</si>
  <si>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</si>
  <si>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</si>
  <si>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</si>
  <si>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</si>
  <si>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</si>
  <si>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</si>
  <si>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</si>
  <si>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</si>
  <si>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</si>
  <si>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</si>
  <si>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</si>
  <si>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</si>
  <si>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</si>
  <si>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</si>
  <si>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</si>
  <si>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</si>
  <si>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</si>
  <si>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</si>
  <si>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</si>
  <si>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</si>
  <si>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</si>
  <si>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</si>
  <si>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</si>
  <si>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</si>
  <si>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</si>
  <si>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</si>
  <si>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</si>
  <si>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</si>
  <si>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</si>
  <si>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</si>
  <si>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</si>
  <si>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</si>
  <si>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</si>
  <si>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</si>
  <si>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</si>
  <si>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</si>
  <si>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</si>
  <si>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</si>
  <si>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</si>
  <si>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</si>
  <si>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</si>
  <si>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</si>
  <si>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</si>
  <si>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</si>
  <si>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</si>
  <si>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</si>
  <si>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</si>
  <si>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</si>
  <si>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</si>
  <si>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</si>
  <si>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</si>
  <si>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</si>
  <si>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</si>
  <si>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</si>
  <si>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</si>
  <si>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</si>
  <si>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</si>
  <si>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</si>
  <si>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</si>
  <si>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</si>
  <si>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</si>
  <si>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</si>
  <si>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</si>
  <si>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</si>
  <si>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</si>
  <si>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</si>
  <si>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</si>
  <si>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</si>
  <si>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</si>
  <si>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</si>
  <si>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</si>
  <si>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</si>
  <si>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</si>
  <si>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</si>
  <si>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</si>
  <si>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</si>
  <si>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</si>
  <si>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</si>
  <si>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</si>
  <si>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</si>
  <si>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</si>
  <si>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</si>
  <si>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</si>
  <si>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</si>
  <si>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</si>
  <si>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</si>
  <si>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</si>
  <si>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</si>
  <si>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</si>
  <si>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</si>
  <si>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</si>
  <si>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</si>
  <si>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</si>
  <si>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</si>
  <si>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</si>
  <si>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</si>
  <si>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</si>
  <si>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</si>
  <si>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</si>
  <si>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</si>
  <si>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</si>
  <si>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</si>
  <si>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</si>
  <si>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</si>
  <si>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</si>
  <si>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</si>
  <si>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</si>
  <si>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</si>
  <si>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</si>
  <si>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</si>
  <si>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</si>
  <si>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</si>
  <si>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</si>
  <si>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</si>
  <si>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</si>
  <si>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</si>
  <si>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</si>
  <si>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</si>
  <si>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</si>
  <si>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</si>
  <si>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</si>
  <si>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</si>
  <si>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</si>
  <si>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</si>
  <si>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</si>
  <si>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</si>
  <si>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</si>
  <si>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</si>
  <si>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</si>
  <si>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</si>
  <si>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</si>
  <si>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</si>
  <si>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</si>
  <si>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</si>
  <si>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</si>
  <si>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</si>
  <si>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</si>
  <si>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</si>
  <si>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</si>
  <si>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</si>
  <si>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</si>
  <si>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</si>
  <si>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</si>
  <si>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</si>
  <si>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</si>
  <si>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</si>
  <si>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</si>
  <si>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</si>
  <si>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</si>
  <si>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</si>
  <si>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</si>
  <si>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</si>
  <si>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</si>
  <si>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</si>
  <si>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</si>
  <si>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</si>
  <si>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</si>
  <si>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</si>
  <si>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</si>
  <si>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</si>
  <si>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</si>
  <si>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</si>
  <si>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</si>
  <si>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</si>
  <si>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</si>
  <si>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</si>
  <si>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</si>
  <si>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</si>
  <si>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</si>
  <si>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</si>
  <si>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</si>
  <si>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</si>
  <si>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</si>
  <si>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</si>
  <si>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</si>
  <si>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</si>
  <si>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</si>
  <si>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</si>
  <si>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</si>
  <si>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</si>
  <si>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</si>
  <si>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</si>
  <si>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</si>
  <si>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</si>
  <si>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</si>
  <si>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</si>
  <si>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</si>
  <si>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</si>
  <si>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</si>
  <si>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</si>
  <si>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</si>
  <si>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</si>
  <si>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</si>
  <si>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</si>
  <si>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</si>
  <si>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</si>
  <si>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</si>
  <si>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</si>
  <si>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</si>
  <si>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</si>
  <si>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</si>
  <si>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</si>
  <si>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</si>
  <si>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</si>
  <si>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</si>
  <si>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</si>
  <si>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</si>
  <si>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</si>
  <si>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</si>
  <si>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</si>
  <si>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</si>
  <si>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</si>
  <si>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</si>
  <si>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</si>
  <si>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</si>
  <si>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</si>
  <si>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</si>
  <si>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</si>
  <si>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</si>
  <si>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</si>
  <si>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</si>
  <si>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</si>
  <si>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</si>
  <si>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</si>
  <si>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</si>
  <si>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</si>
  <si>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</si>
  <si>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</si>
  <si>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</si>
  <si>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</si>
  <si>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</si>
  <si>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</si>
  <si>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</si>
  <si>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</si>
  <si>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</si>
  <si>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</si>
  <si>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</si>
  <si>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</si>
  <si>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</si>
  <si>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</si>
  <si>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</si>
  <si>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</si>
  <si>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</si>
  <si>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</si>
  <si>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</si>
  <si>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</si>
  <si>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</si>
  <si>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</si>
  <si>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</si>
  <si>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</si>
  <si>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</si>
  <si>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</si>
  <si>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</si>
  <si>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</si>
  <si>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</si>
  <si>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</si>
  <si>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</si>
  <si>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</si>
  <si>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</si>
  <si>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</si>
  <si>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</si>
  <si>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</si>
  <si>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</si>
  <si>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</si>
  <si>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</si>
  <si>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</si>
  <si>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</si>
  <si>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</si>
  <si>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</si>
  <si>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</si>
  <si>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</si>
  <si>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</si>
  <si>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</si>
  <si>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</si>
  <si>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</si>
  <si>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</si>
  <si>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</si>
  <si>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</si>
  <si>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</si>
  <si>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</si>
  <si>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</si>
  <si>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</si>
  <si>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</si>
  <si>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</si>
  <si>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</si>
  <si>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</si>
  <si>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</si>
  <si>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</si>
  <si>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</si>
  <si>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</si>
  <si>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</si>
  <si>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</si>
  <si>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</si>
  <si>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</si>
  <si>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</si>
  <si>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</si>
  <si>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</si>
  <si>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</si>
  <si>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</si>
  <si>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</si>
  <si>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</si>
  <si>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</si>
  <si>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</si>
  <si>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</si>
  <si>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</si>
  <si>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</si>
  <si>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</si>
  <si>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</si>
  <si>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</si>
  <si>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</si>
  <si>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</si>
  <si>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</si>
  <si>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</si>
  <si>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</si>
  <si>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</si>
  <si>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</si>
  <si>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</si>
  <si>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</si>
  <si>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</si>
  <si>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</si>
  <si>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</si>
  <si>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</si>
  <si>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</si>
  <si>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</si>
  <si>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</si>
  <si>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</si>
  <si>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</si>
  <si>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</si>
  <si>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</si>
  <si>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</si>
  <si>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</si>
  <si>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</si>
  <si>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</si>
  <si>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</si>
  <si>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</si>
  <si>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</si>
  <si>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</si>
  <si>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</si>
  <si>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</si>
  <si>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</si>
  <si>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</si>
  <si>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</si>
  <si>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</si>
  <si>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</si>
  <si>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</si>
  <si>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</si>
  <si>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</si>
  <si>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</si>
  <si>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</si>
  <si>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</si>
  <si>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</si>
  <si>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</si>
  <si>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</si>
  <si>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</si>
  <si>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</si>
  <si>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</si>
  <si>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</si>
  <si>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</si>
  <si>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</si>
  <si>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</si>
  <si>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</si>
  <si>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</si>
  <si>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</si>
  <si>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</si>
  <si>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</si>
  <si>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</si>
  <si>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</si>
  <si>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</si>
  <si>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</si>
  <si>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</si>
  <si>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</si>
  <si>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</si>
  <si>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</si>
  <si>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</si>
  <si>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</si>
  <si>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</si>
  <si>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</si>
  <si>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</si>
  <si>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</si>
  <si>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</si>
  <si>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</si>
  <si>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</si>
  <si>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</si>
  <si>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</si>
  <si>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</si>
  <si>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</si>
  <si>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</si>
  <si>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</si>
  <si>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</si>
  <si>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</si>
  <si>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</si>
  <si>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</si>
  <si>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</si>
  <si>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</si>
  <si>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</si>
  <si>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</si>
  <si>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</si>
  <si>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</si>
  <si>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</si>
  <si>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</si>
  <si>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</si>
  <si>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</si>
  <si>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</si>
  <si>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</si>
  <si>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</si>
  <si>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</si>
  <si>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</si>
  <si>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</si>
  <si>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</si>
  <si>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</si>
  <si>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</si>
  <si>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</si>
  <si>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</si>
  <si>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</si>
  <si>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</si>
  <si>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</si>
  <si>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</si>
  <si>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</si>
  <si>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</si>
  <si>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</si>
  <si>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</si>
  <si>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</si>
  <si>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</si>
  <si>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</si>
  <si>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</si>
  <si>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</si>
  <si>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</si>
  <si>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</si>
  <si>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</si>
  <si>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</si>
  <si>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</si>
  <si>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</si>
  <si>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</si>
  <si>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</si>
  <si>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</si>
  <si>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</si>
  <si>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</si>
  <si>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</si>
  <si>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</si>
  <si>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</si>
  <si>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</si>
  <si>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</si>
  <si>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</si>
  <si>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</si>
  <si>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</si>
  <si>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</si>
  <si>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</si>
  <si>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</si>
  <si>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</si>
  <si>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</si>
  <si>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</si>
  <si>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</si>
  <si>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</si>
  <si>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</si>
  <si>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</si>
  <si>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</si>
  <si>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</si>
  <si>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</si>
  <si>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</si>
  <si>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</si>
  <si>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</si>
  <si>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</si>
  <si>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</si>
  <si>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</si>
  <si>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</si>
  <si>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</si>
  <si>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</si>
  <si>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</si>
  <si>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</si>
  <si>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</si>
  <si>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</si>
  <si>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</si>
  <si>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</si>
  <si>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</si>
  <si>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</si>
  <si>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</si>
  <si>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</si>
  <si>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</si>
  <si>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</si>
  <si>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</si>
  <si>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</si>
  <si>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</si>
  <si>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</si>
  <si>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</si>
  <si>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</si>
  <si>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</si>
  <si>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</si>
  <si>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</si>
  <si>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</si>
  <si>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</si>
  <si>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</si>
  <si>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</si>
  <si>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</si>
  <si>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</si>
  <si>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</si>
  <si>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</si>
  <si>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</si>
  <si>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</si>
  <si>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</si>
  <si>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</si>
  <si>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</si>
  <si>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</si>
  <si>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</si>
  <si>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</si>
  <si>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</si>
  <si>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</si>
  <si>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</si>
  <si>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</si>
  <si>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</si>
  <si>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</si>
  <si>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</si>
  <si>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</si>
  <si>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</si>
  <si>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</si>
  <si>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</si>
  <si>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</si>
  <si>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</si>
  <si>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</si>
  <si>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</si>
  <si>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</si>
  <si>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</si>
  <si>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</si>
  <si>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</si>
  <si>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</si>
  <si>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</si>
  <si>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</si>
  <si>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</si>
  <si>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</si>
  <si>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</si>
  <si>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</si>
  <si>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</si>
  <si>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</si>
  <si>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</si>
  <si>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</si>
  <si>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</si>
  <si>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</si>
  <si>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</si>
  <si>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</si>
  <si>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</si>
  <si>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</si>
  <si>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</si>
  <si>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</si>
  <si>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</si>
  <si>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</si>
  <si>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</si>
  <si>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</si>
  <si>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</si>
  <si>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</si>
  <si>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</si>
  <si>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</si>
  <si>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</si>
  <si>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</si>
  <si>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</si>
  <si>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</si>
  <si>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</si>
  <si>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</si>
  <si>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</si>
  <si>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</si>
  <si>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</si>
  <si>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</si>
  <si>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</si>
  <si>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</si>
  <si>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</si>
  <si>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</si>
  <si>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</si>
  <si>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</si>
  <si>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</si>
  <si>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</si>
  <si>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</si>
  <si>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</si>
  <si>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</si>
  <si>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</si>
  <si>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</si>
  <si>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</si>
  <si>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</si>
  <si>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</si>
  <si>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</si>
  <si>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</si>
  <si>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</si>
  <si>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</si>
  <si>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</si>
  <si>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</si>
  <si>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</si>
  <si>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</si>
  <si>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</si>
  <si>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</si>
  <si>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</si>
  <si>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</si>
  <si>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</si>
  <si>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</si>
  <si>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</si>
  <si>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</si>
  <si>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</si>
  <si>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</si>
  <si>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</si>
  <si>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</si>
  <si>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</si>
  <si>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</si>
  <si>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</si>
  <si>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</si>
  <si>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</si>
  <si>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</si>
  <si>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</si>
  <si>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</si>
  <si>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</si>
  <si>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</si>
  <si>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</si>
  <si>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</si>
  <si>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</si>
  <si>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</si>
  <si>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</si>
  <si>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</si>
  <si>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</si>
  <si>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</si>
  <si>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</si>
  <si>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</si>
  <si>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</si>
  <si>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</si>
  <si>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</si>
  <si>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</si>
  <si>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</si>
  <si>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</si>
  <si>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</si>
  <si>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</si>
  <si>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</si>
  <si>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</si>
  <si>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</si>
  <si>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</si>
  <si>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</si>
  <si>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</si>
  <si>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</si>
  <si>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</si>
  <si>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</si>
  <si>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</si>
  <si>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</si>
  <si>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</si>
  <si>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</si>
  <si>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</si>
  <si>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</si>
  <si>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</si>
  <si>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</si>
  <si>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</si>
  <si>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</si>
  <si>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</si>
  <si>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</si>
  <si>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</si>
  <si>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</si>
  <si>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</si>
  <si>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</si>
  <si>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</si>
  <si>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</si>
  <si>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</si>
  <si>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</si>
  <si>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</si>
  <si>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</si>
  <si>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</si>
  <si>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</si>
  <si>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</si>
  <si>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</si>
  <si>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</si>
  <si>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</si>
  <si>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</si>
  <si>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</si>
  <si>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</si>
  <si>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</si>
  <si>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</si>
  <si>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</si>
  <si>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</si>
  <si>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</si>
  <si>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</si>
  <si>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</si>
  <si>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</si>
  <si>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</si>
  <si>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</si>
  <si>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</si>
  <si>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</si>
  <si>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</si>
  <si>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</si>
  <si>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</si>
  <si>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</si>
  <si>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</si>
  <si>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</si>
  <si>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</si>
  <si>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</si>
  <si>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</si>
  <si>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</si>
  <si>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</si>
  <si>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</si>
  <si>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</si>
  <si>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</si>
  <si>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</si>
  <si>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</si>
  <si>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</si>
  <si>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</si>
  <si>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</si>
  <si>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</si>
  <si>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</si>
  <si>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</si>
  <si>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</si>
  <si>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</si>
  <si>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</si>
  <si>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</si>
  <si>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</si>
  <si>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</si>
  <si>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</si>
  <si>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</si>
  <si>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</si>
  <si>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</si>
  <si>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</si>
  <si>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</si>
  <si>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</si>
  <si>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</si>
  <si>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</si>
  <si>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</si>
  <si>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</si>
  <si>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</si>
  <si>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</si>
  <si>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</si>
  <si>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</si>
  <si>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</si>
  <si>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</si>
  <si>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</si>
  <si>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</si>
  <si>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</si>
  <si>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</si>
  <si>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</si>
  <si>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</si>
  <si>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</si>
  <si>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</si>
  <si>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</si>
  <si>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</si>
  <si>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</si>
  <si>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</si>
  <si>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</si>
  <si>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</si>
  <si>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</si>
  <si>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</si>
  <si>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</si>
  <si>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</si>
  <si>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</si>
  <si>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</si>
  <si>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</si>
  <si>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</si>
  <si>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</si>
  <si>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</si>
  <si>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</si>
  <si>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</si>
  <si>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</si>
  <si>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</si>
  <si>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</si>
  <si>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</si>
  <si>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</si>
  <si>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</si>
  <si>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</si>
  <si>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</si>
  <si>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</si>
  <si>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</si>
  <si>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</si>
  <si>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</si>
  <si>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</si>
  <si>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</si>
  <si>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</si>
  <si>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</si>
  <si>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</si>
  <si>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</si>
  <si>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</si>
  <si>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</si>
  <si>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</si>
  <si>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</si>
  <si>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</si>
  <si>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</si>
  <si>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</si>
  <si>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</si>
  <si>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</si>
  <si>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</si>
  <si>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</si>
  <si>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</si>
  <si>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</si>
  <si>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</si>
  <si>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</si>
  <si>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</si>
  <si>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</si>
  <si>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</si>
  <si>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</si>
  <si>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</si>
  <si>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</si>
  <si>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</si>
  <si>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</si>
  <si>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</si>
  <si>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</si>
  <si>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</si>
  <si>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</si>
  <si>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</si>
  <si>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</si>
  <si>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</si>
  <si>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</si>
  <si>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</si>
  <si>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</si>
  <si>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</si>
  <si>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</si>
  <si>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</si>
  <si>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</si>
  <si>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</si>
  <si>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</si>
  <si>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</si>
  <si>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</si>
  <si>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</si>
  <si>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</si>
  <si>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</si>
  <si>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</si>
  <si>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</si>
  <si>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</si>
  <si>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</si>
  <si>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</si>
  <si>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</si>
  <si>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</si>
  <si>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</si>
  <si>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</si>
  <si>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</si>
  <si>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</si>
  <si>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</si>
  <si>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</si>
  <si>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</si>
  <si>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</si>
  <si>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</si>
  <si>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</si>
  <si>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</si>
  <si>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</si>
  <si>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</si>
  <si>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</si>
  <si>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</si>
  <si>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</si>
  <si>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</si>
  <si>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</si>
  <si>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</si>
  <si>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</si>
  <si>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</si>
  <si>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</si>
  <si>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</si>
  <si>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</si>
  <si>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</si>
  <si>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</si>
  <si>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</si>
  <si>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</si>
  <si>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</si>
  <si>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</si>
  <si>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</si>
  <si>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</si>
  <si>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</si>
  <si>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</si>
  <si>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</si>
  <si>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</si>
  <si>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</si>
  <si>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</si>
  <si>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</si>
  <si>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</si>
  <si>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</si>
  <si>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</si>
  <si>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</si>
  <si>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</si>
  <si>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</si>
  <si>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</si>
  <si>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</si>
  <si>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</si>
  <si>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</si>
  <si>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</si>
  <si>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</si>
  <si>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</si>
  <si>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</si>
  <si>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</si>
  <si>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</si>
  <si>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</si>
  <si>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</si>
  <si>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</si>
  <si>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</si>
  <si>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</si>
  <si>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</si>
  <si>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</si>
  <si>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</si>
  <si>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</si>
  <si>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</si>
  <si>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</si>
  <si>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</si>
  <si>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</si>
  <si>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</si>
  <si>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</si>
  <si>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</si>
  <si>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</si>
  <si>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</si>
  <si>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</si>
  <si>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</si>
  <si>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</si>
  <si>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</si>
  <si>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</si>
  <si>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</si>
  <si>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</si>
  <si>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</si>
  <si>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</si>
  <si>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</si>
  <si>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</si>
  <si>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</si>
  <si>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</si>
  <si>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</si>
  <si>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</si>
  <si>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</si>
  <si>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</si>
  <si>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</si>
  <si>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</si>
  <si>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</si>
  <si>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</si>
  <si>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</si>
  <si>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</si>
  <si>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</si>
  <si>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</si>
  <si>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</si>
  <si>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</si>
  <si>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</si>
  <si>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</si>
  <si>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</si>
  <si>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</si>
  <si>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</si>
  <si>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</si>
  <si>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</si>
  <si>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</si>
  <si>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</si>
  <si>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</si>
  <si>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</si>
  <si>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</si>
  <si>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</si>
  <si>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</si>
  <si>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</si>
  <si>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</si>
  <si>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</si>
  <si>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</si>
  <si>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</si>
  <si>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</si>
  <si>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</si>
  <si>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</si>
  <si>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</si>
  <si>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</si>
  <si>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</si>
  <si>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</si>
  <si>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</si>
  <si>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</si>
  <si>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</si>
  <si>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</si>
  <si>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</si>
  <si>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</si>
  <si>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</si>
  <si>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</si>
  <si>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</si>
  <si>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</si>
  <si>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</si>
  <si>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</si>
  <si>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</si>
  <si>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</si>
  <si>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</si>
  <si>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</si>
  <si>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</si>
  <si>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</si>
  <si>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</si>
  <si>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</si>
  <si>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</si>
  <si>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</si>
  <si>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</si>
  <si>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</si>
  <si>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</si>
  <si>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</si>
  <si>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</si>
  <si>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</si>
  <si>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</si>
  <si>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</si>
  <si>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</si>
  <si>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</si>
  <si>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</si>
  <si>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</si>
  <si>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</si>
  <si>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</si>
  <si>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</si>
  <si>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</si>
  <si>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</si>
  <si>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</si>
  <si>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</si>
  <si>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</si>
  <si>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</si>
  <si>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</si>
  <si>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</si>
  <si>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</si>
  <si>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</si>
  <si>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</si>
  <si>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</si>
  <si>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</si>
  <si>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</si>
  <si>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</si>
  <si>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</si>
  <si>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</si>
  <si>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</si>
  <si>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</si>
  <si>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</si>
  <si>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</si>
  <si>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</si>
  <si>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</si>
  <si>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</si>
  <si>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</si>
  <si>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</si>
  <si>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</si>
  <si>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</si>
  <si>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</si>
  <si>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</si>
  <si>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</si>
  <si>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</si>
  <si>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</si>
  <si>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</si>
  <si>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</si>
  <si>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</si>
  <si>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</si>
  <si>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</si>
  <si>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</si>
  <si>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</si>
  <si>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</si>
  <si>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</si>
  <si>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</si>
  <si>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</si>
  <si>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</si>
  <si>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</si>
  <si>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</si>
  <si>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</si>
  <si>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</si>
  <si>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</si>
  <si>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</si>
  <si>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</si>
  <si>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</si>
  <si>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</si>
  <si>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</si>
  <si>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</si>
  <si>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</si>
  <si>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</si>
  <si>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</si>
  <si>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</si>
  <si>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</si>
  <si>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</si>
  <si>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</si>
  <si>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</si>
  <si>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</si>
  <si>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</si>
  <si>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</si>
  <si>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</si>
  <si>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</si>
  <si>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</si>
  <si>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</si>
  <si>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</si>
  <si>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</si>
  <si>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</si>
  <si>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</si>
  <si>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</si>
  <si>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</si>
  <si>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</si>
  <si>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</si>
  <si>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</si>
  <si>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</si>
  <si>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</si>
  <si>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</si>
  <si>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</si>
  <si>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</si>
  <si>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</si>
  <si>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</si>
  <si>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</si>
  <si>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</si>
  <si>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</si>
  <si>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</si>
  <si>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</si>
  <si>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</si>
  <si>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</si>
  <si>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</si>
  <si>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</si>
  <si>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</si>
  <si>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</si>
  <si>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</si>
  <si>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</si>
  <si>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</si>
  <si>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</si>
  <si>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</si>
  <si>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</si>
  <si>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</si>
  <si>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</si>
  <si>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</si>
  <si>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</si>
  <si>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</si>
  <si>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</si>
  <si>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</si>
  <si>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</si>
  <si>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</si>
  <si>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</si>
  <si>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</si>
  <si>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</si>
  <si>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</si>
  <si>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</si>
  <si>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</si>
  <si>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</si>
  <si>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</si>
  <si>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</si>
  <si>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</si>
  <si>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</si>
  <si>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</si>
  <si>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</si>
  <si>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</si>
  <si>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</si>
  <si>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</si>
  <si>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</si>
  <si>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</si>
  <si>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</si>
  <si>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</si>
  <si>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</si>
  <si>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</si>
  <si>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</si>
  <si>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</si>
  <si>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</si>
  <si>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</si>
  <si>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</si>
  <si>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</si>
  <si>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</si>
  <si>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</si>
  <si>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</si>
  <si>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</si>
  <si>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</si>
  <si>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</si>
  <si>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</si>
  <si>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</si>
  <si>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</si>
  <si>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</si>
  <si>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</si>
  <si>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</si>
  <si>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</si>
  <si>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</si>
  <si>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</si>
  <si>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</si>
  <si>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</si>
  <si>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</si>
  <si>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</si>
  <si>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</si>
  <si>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</si>
  <si>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</si>
  <si>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</si>
  <si>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</si>
  <si>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</si>
  <si>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</si>
  <si>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</si>
  <si>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</si>
  <si>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</si>
  <si>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</si>
  <si>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</si>
  <si>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</si>
  <si>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</si>
  <si>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</si>
  <si>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</si>
  <si>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</si>
  <si>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</si>
  <si>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</si>
  <si>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</si>
  <si>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</si>
  <si>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</si>
  <si>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</si>
  <si>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</si>
  <si>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</si>
  <si>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</si>
  <si>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</si>
  <si>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</si>
  <si>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</si>
  <si>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</si>
  <si>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</si>
  <si>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</si>
  <si>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</si>
  <si>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</si>
  <si>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</si>
  <si>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</si>
  <si>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</si>
  <si>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</si>
  <si>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</si>
  <si>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</si>
  <si>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</si>
  <si>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</si>
  <si>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</si>
  <si>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</si>
  <si>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</si>
  <si>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</si>
  <si>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</si>
  <si>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</si>
  <si>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</si>
  <si>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</si>
  <si>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</si>
  <si>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</si>
  <si>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</si>
  <si>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</si>
  <si>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</si>
  <si>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</si>
  <si>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</si>
  <si>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</si>
  <si>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</si>
  <si>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</si>
  <si>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</si>
  <si>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</si>
  <si>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</si>
  <si>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</si>
  <si>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</si>
  <si>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</si>
  <si>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</si>
  <si>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</si>
  <si>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</si>
  <si>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</si>
  <si>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</si>
  <si>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</si>
  <si>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</si>
  <si>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</si>
  <si>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</si>
  <si>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</si>
  <si>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</si>
  <si>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</si>
  <si>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</si>
  <si>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</si>
  <si>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</si>
  <si>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</si>
  <si>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</si>
  <si>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</si>
  <si>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</si>
  <si>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</si>
  <si>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</si>
  <si>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</si>
  <si>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</si>
  <si>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</si>
  <si>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</si>
  <si>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</si>
  <si>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</si>
  <si>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</si>
  <si>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</si>
  <si>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</si>
  <si>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</si>
  <si>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</si>
  <si>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</si>
  <si>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</si>
  <si>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</si>
  <si>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</si>
  <si>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</si>
  <si>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</si>
  <si>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</si>
  <si>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</si>
  <si>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</si>
  <si>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</si>
  <si>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</si>
  <si>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</si>
  <si>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</si>
  <si>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</si>
  <si>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</si>
  <si>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</si>
  <si>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</si>
  <si>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</si>
  <si>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</si>
  <si>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</si>
  <si>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</si>
  <si>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</si>
  <si>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</si>
  <si>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</si>
  <si>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</si>
  <si>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</si>
  <si>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</si>
  <si>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</si>
  <si>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</si>
  <si>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</si>
  <si>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</si>
  <si>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</si>
  <si>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</si>
  <si>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</si>
  <si>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</si>
  <si>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</si>
  <si>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</si>
  <si>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</si>
  <si>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</si>
  <si>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</si>
  <si>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</si>
  <si>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</si>
  <si>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</si>
  <si>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</si>
  <si>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</si>
  <si>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</si>
  <si>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</si>
  <si>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</si>
  <si>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</si>
  <si>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</si>
  <si>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</si>
  <si>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</si>
  <si>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</si>
  <si>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</si>
  <si>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</si>
  <si>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</si>
  <si>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</si>
  <si>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</si>
  <si>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</si>
  <si>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</si>
  <si>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</si>
  <si>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</si>
  <si>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</si>
  <si>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</si>
  <si>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</si>
  <si>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</si>
  <si>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</si>
  <si>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</si>
  <si>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</si>
  <si>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</si>
  <si>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</si>
  <si>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</si>
  <si>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</si>
  <si>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</si>
  <si>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</si>
  <si>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</si>
  <si>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</si>
  <si>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</si>
  <si>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</si>
  <si>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</si>
  <si>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</si>
  <si>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</si>
  <si>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</si>
  <si>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</si>
  <si>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</si>
  <si>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</si>
  <si>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</si>
  <si>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</si>
  <si>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</si>
  <si>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</si>
  <si>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</si>
  <si>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</si>
  <si>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</si>
  <si>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</si>
  <si>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</si>
  <si>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</si>
  <si>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</si>
  <si>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</si>
  <si>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</si>
  <si>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</si>
  <si>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</si>
  <si>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</si>
  <si>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</si>
  <si>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</si>
  <si>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</si>
  <si>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</si>
  <si>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</si>
  <si>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</si>
  <si>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</si>
  <si>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</si>
  <si>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</si>
  <si>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</si>
  <si>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</si>
  <si>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</si>
  <si>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</si>
  <si>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</si>
  <si>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</si>
  <si>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</si>
  <si>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</si>
  <si>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</si>
  <si>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</si>
  <si>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</si>
  <si>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</si>
  <si>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</si>
  <si>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</si>
  <si>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</si>
  <si>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</si>
  <si>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</si>
  <si>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</si>
  <si>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</si>
  <si>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</si>
  <si>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</si>
  <si>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</si>
  <si>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</si>
  <si>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</si>
  <si>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</si>
  <si>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</si>
  <si>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</si>
  <si>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</si>
  <si>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</si>
  <si>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</si>
  <si>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</si>
  <si>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</si>
  <si>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</si>
  <si>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</si>
  <si>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</si>
  <si>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</si>
  <si>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</si>
  <si>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</si>
  <si>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</si>
  <si>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</si>
  <si>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</si>
  <si>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</si>
  <si>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</si>
  <si>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</si>
  <si>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</si>
  <si>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</si>
  <si>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</si>
  <si>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</si>
  <si>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</si>
  <si>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</si>
  <si>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</si>
  <si>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</si>
  <si>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</si>
  <si>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</si>
  <si>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</si>
  <si>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</si>
  <si>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</si>
  <si>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</si>
  <si>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</si>
  <si>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</si>
  <si>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</si>
  <si>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</si>
  <si>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</si>
  <si>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</si>
  <si>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</si>
  <si>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</si>
  <si>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</si>
  <si>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</si>
  <si>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</si>
  <si>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</si>
  <si>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</si>
  <si>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</si>
  <si>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</si>
  <si>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</si>
  <si>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</si>
  <si>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</si>
  <si>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</si>
  <si>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</si>
  <si>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</si>
  <si>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</si>
  <si>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</si>
  <si>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</si>
  <si>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</si>
  <si>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</si>
  <si>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</si>
  <si>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</si>
  <si>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</si>
  <si>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</si>
  <si>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</si>
  <si>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</si>
  <si>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</si>
  <si>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</si>
  <si>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</si>
  <si>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</si>
  <si>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</si>
  <si>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</si>
  <si>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</si>
  <si>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</si>
  <si>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</si>
  <si>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</si>
  <si>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</si>
  <si>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</si>
  <si>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</si>
  <si>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</si>
  <si>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</si>
  <si>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</si>
  <si>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</si>
  <si>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</si>
  <si>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</si>
  <si>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</si>
  <si>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</si>
  <si>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</si>
  <si>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</si>
  <si>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</si>
  <si>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</si>
  <si>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</si>
  <si>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</si>
  <si>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</si>
  <si>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</si>
  <si>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</si>
  <si>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</si>
  <si>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</si>
  <si>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</si>
  <si>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</si>
  <si>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</si>
  <si>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</si>
  <si>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</si>
  <si>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</si>
  <si>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</si>
  <si>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</si>
  <si>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</si>
  <si>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</si>
  <si>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</si>
  <si>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</si>
  <si>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</si>
  <si>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</si>
  <si>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</si>
  <si>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</si>
  <si>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</si>
  <si>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</si>
  <si>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</si>
  <si>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</si>
  <si>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</si>
  <si>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</si>
  <si>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</si>
  <si>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</si>
  <si>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</si>
  <si>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</si>
  <si>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</si>
  <si>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</si>
  <si>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</si>
  <si>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</si>
  <si>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</si>
  <si>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</si>
  <si>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</si>
  <si>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</si>
  <si>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</si>
  <si>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</si>
  <si>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</si>
  <si>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</si>
  <si>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</si>
  <si>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</si>
  <si>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</si>
  <si>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</si>
  <si>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</si>
  <si>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</si>
  <si>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</si>
  <si>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</si>
  <si>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</si>
  <si>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</si>
  <si>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</si>
  <si>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</si>
  <si>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</si>
  <si>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</si>
  <si>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</si>
  <si>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</si>
  <si>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</si>
  <si>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</si>
  <si>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</si>
  <si>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</si>
  <si>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</si>
  <si>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</si>
  <si>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</si>
  <si>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</si>
  <si>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</si>
  <si>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</si>
  <si>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</si>
  <si>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</si>
  <si>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</si>
  <si>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</si>
  <si>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</si>
  <si>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</si>
  <si>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</si>
  <si>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</si>
  <si>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</si>
  <si>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</si>
  <si>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</si>
  <si>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</si>
  <si>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</si>
  <si>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</si>
  <si>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</si>
  <si>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</si>
  <si>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</si>
  <si>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</si>
  <si>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</si>
  <si>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</si>
  <si>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</si>
  <si>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</si>
  <si>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</si>
  <si>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</si>
  <si>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</si>
  <si>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</si>
  <si>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</si>
  <si>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</si>
  <si>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</si>
  <si>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</si>
  <si>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</si>
  <si>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</si>
  <si>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</si>
  <si>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</si>
  <si>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</si>
  <si>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</si>
  <si>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</si>
  <si>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</si>
  <si>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</si>
  <si>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</si>
  <si>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</si>
  <si>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</si>
  <si>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</si>
  <si>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</si>
  <si>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</si>
  <si>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</si>
  <si>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</si>
  <si>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</si>
  <si>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</si>
  <si>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</si>
  <si>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</si>
  <si>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</si>
  <si>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</si>
  <si>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</si>
  <si>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</si>
  <si>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</si>
  <si>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</si>
  <si>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</si>
  <si>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</si>
  <si>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</si>
  <si>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</si>
  <si>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</si>
  <si>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</si>
  <si>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</si>
  <si>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</si>
  <si>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</si>
  <si>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</si>
  <si>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</si>
  <si>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</si>
  <si>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</si>
  <si>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</si>
  <si>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</si>
  <si>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</si>
  <si>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</si>
  <si>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</si>
  <si>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</si>
  <si>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</si>
  <si>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</si>
  <si>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</si>
  <si>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</si>
  <si>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</si>
  <si>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</si>
  <si>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</si>
  <si>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</si>
  <si>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</si>
  <si>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</si>
  <si>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</si>
  <si>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</si>
  <si>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</si>
  <si>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</si>
  <si>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</si>
  <si>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</si>
  <si>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</si>
  <si>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</si>
  <si>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</si>
  <si>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</si>
  <si>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</si>
  <si>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</si>
  <si>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</si>
  <si>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</si>
  <si>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</si>
  <si>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</si>
  <si>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</si>
  <si>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</si>
  <si>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</si>
  <si>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</si>
  <si>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</si>
  <si>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</si>
  <si>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</si>
  <si>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</si>
  <si>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</si>
  <si>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</si>
  <si>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</si>
  <si>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</si>
  <si>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</si>
  <si>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</si>
  <si>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</si>
  <si>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</si>
  <si>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</si>
  <si>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</si>
  <si>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</si>
  <si>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</si>
  <si>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</si>
  <si>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</si>
  <si>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</si>
  <si>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</si>
  <si>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</si>
  <si>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</si>
  <si>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</si>
  <si>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</si>
  <si>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</si>
  <si>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</si>
  <si>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</si>
  <si>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</si>
  <si>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</si>
  <si>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</si>
  <si>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</si>
  <si>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</si>
  <si>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</si>
  <si>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</si>
  <si>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</si>
  <si>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</si>
  <si>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</si>
  <si>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</si>
  <si>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</si>
  <si>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</si>
  <si>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</si>
  <si>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</si>
  <si>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</si>
  <si>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</si>
  <si>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</si>
  <si>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</si>
  <si>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</si>
  <si>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</si>
  <si>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</si>
  <si>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</si>
  <si>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</si>
  <si>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</si>
  <si>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</si>
  <si>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</si>
  <si>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</si>
  <si>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</si>
  <si>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</si>
  <si>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</si>
  <si>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</si>
  <si>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</si>
  <si>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</si>
  <si>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</si>
  <si>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</si>
  <si>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</si>
  <si>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</si>
  <si>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</si>
  <si>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</si>
  <si>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</si>
  <si>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</si>
  <si>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</si>
  <si>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</si>
  <si>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</si>
  <si>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</si>
  <si>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</si>
  <si>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</si>
  <si>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</si>
  <si>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</si>
  <si>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</si>
  <si>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</si>
  <si>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</si>
  <si>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</si>
  <si>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</si>
  <si>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</si>
  <si>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</si>
  <si>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</si>
  <si>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</si>
  <si>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</si>
  <si>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</si>
  <si>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</si>
  <si>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</si>
  <si>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</si>
  <si>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</si>
  <si>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</si>
  <si>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</si>
  <si>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</si>
  <si>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</si>
  <si>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</si>
  <si>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</si>
  <si>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</si>
  <si>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</si>
  <si>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</si>
  <si>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</si>
  <si>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</si>
  <si>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</si>
  <si>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</si>
  <si>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</si>
  <si>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</si>
  <si>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</si>
  <si>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</si>
  <si>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</si>
  <si>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</si>
  <si>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</si>
  <si>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</si>
  <si>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</si>
  <si>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</si>
  <si>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</si>
  <si>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</si>
  <si>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</si>
  <si>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</si>
  <si>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</si>
  <si>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</si>
  <si>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</si>
  <si>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</si>
  <si>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</si>
  <si>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</si>
  <si>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</si>
  <si>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</si>
  <si>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</si>
  <si>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</si>
  <si>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</si>
  <si>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</si>
  <si>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</si>
  <si>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</si>
  <si>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</si>
  <si>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</si>
  <si>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</si>
  <si>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</si>
  <si>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</si>
  <si>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</si>
  <si>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</si>
  <si>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</si>
  <si>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</si>
  <si>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</si>
  <si>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</si>
  <si>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</si>
  <si>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</si>
  <si>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</si>
  <si>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</si>
  <si>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</si>
  <si>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</si>
  <si>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</si>
  <si>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</si>
  <si>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</si>
  <si>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</si>
  <si>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</si>
  <si>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</si>
  <si>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</si>
  <si>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</si>
  <si>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</si>
  <si>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</si>
  <si>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</si>
  <si>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</si>
  <si>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</si>
  <si>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</si>
  <si>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</si>
  <si>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</si>
  <si>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</si>
  <si>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</si>
  <si>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</si>
  <si>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</si>
  <si>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</si>
  <si>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</si>
  <si>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</si>
  <si>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</si>
  <si>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</si>
  <si>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</si>
  <si>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</si>
  <si>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</si>
  <si>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</si>
  <si>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</si>
  <si>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</si>
  <si>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</si>
  <si>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</si>
  <si>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</si>
  <si>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</si>
  <si>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</si>
  <si>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</si>
  <si>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</si>
  <si>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</si>
  <si>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</si>
  <si>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</si>
  <si>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</si>
  <si>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</si>
  <si>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</si>
  <si>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</si>
  <si>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</si>
  <si>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</si>
  <si>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</si>
  <si>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</si>
  <si>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</si>
  <si>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</si>
  <si>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</si>
  <si>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</si>
  <si>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</si>
  <si>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</si>
  <si>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</si>
  <si>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</si>
  <si>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</si>
  <si>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</si>
  <si>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</si>
  <si>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</si>
  <si>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</si>
  <si>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</si>
  <si>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</si>
  <si>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</si>
  <si>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</si>
  <si>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</si>
  <si>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</si>
  <si>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</si>
  <si>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</si>
  <si>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</si>
  <si>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</si>
  <si>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</si>
  <si>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</si>
  <si>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</si>
  <si>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</si>
  <si>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</si>
  <si>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</si>
  <si>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</si>
  <si>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</si>
  <si>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</si>
  <si>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</si>
  <si>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</si>
  <si>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</si>
  <si>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</si>
  <si>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</si>
  <si>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</si>
  <si>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</si>
  <si>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</si>
  <si>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</si>
  <si>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</si>
  <si>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</si>
  <si>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</si>
  <si>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</si>
  <si>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</si>
  <si>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</si>
  <si>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</si>
  <si>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</si>
  <si>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</si>
  <si>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</si>
  <si>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</si>
  <si>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</si>
  <si>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</si>
  <si>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</si>
  <si>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</si>
  <si>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</si>
  <si>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</si>
  <si>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</si>
  <si>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</si>
  <si>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</si>
  <si>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</si>
  <si>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</si>
  <si>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</si>
  <si>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</si>
  <si>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</si>
  <si>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</si>
  <si>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</si>
  <si>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</si>
  <si>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</si>
  <si>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</si>
  <si>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</si>
  <si>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</si>
  <si>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</si>
  <si>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</si>
  <si>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</si>
  <si>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</si>
  <si>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</si>
  <si>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</si>
  <si>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</si>
  <si>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</si>
  <si>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</si>
  <si>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</si>
  <si>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</si>
  <si>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</si>
  <si>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</si>
  <si>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</si>
  <si>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</si>
  <si>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</si>
  <si>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</si>
  <si>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</si>
  <si>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</si>
  <si>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</si>
  <si>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</si>
  <si>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</si>
  <si>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</si>
  <si>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</si>
  <si>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</si>
  <si>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</si>
  <si>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</si>
  <si>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</si>
  <si>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</si>
  <si>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</si>
  <si>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</si>
  <si>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</si>
  <si>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</si>
  <si>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</si>
  <si>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</si>
  <si>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</si>
  <si>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</si>
  <si>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</si>
  <si>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</si>
  <si>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</si>
  <si>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</si>
  <si>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</si>
  <si>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</si>
  <si>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</si>
  <si>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</si>
  <si>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</si>
  <si>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</si>
  <si>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</si>
  <si>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</si>
  <si>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</si>
  <si>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</si>
  <si>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</si>
  <si>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</si>
  <si>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</si>
  <si>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</si>
  <si>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</si>
  <si>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</si>
  <si>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</si>
  <si>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</si>
  <si>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</si>
  <si>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</si>
  <si>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</si>
  <si>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</si>
  <si>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</si>
  <si>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</si>
  <si>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</si>
  <si>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</si>
  <si>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</si>
  <si>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</si>
  <si>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</si>
  <si>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</si>
  <si>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</si>
  <si>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</si>
  <si>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</si>
  <si>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</si>
  <si>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</si>
  <si>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</si>
  <si>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</si>
  <si>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</si>
  <si>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</si>
  <si>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</si>
  <si>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</si>
  <si>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</si>
  <si>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</si>
  <si>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</si>
  <si>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</si>
  <si>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</si>
  <si>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</si>
  <si>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</si>
  <si>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</si>
  <si>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</si>
  <si>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</si>
  <si>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</si>
  <si>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</si>
  <si>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</si>
  <si>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</si>
  <si>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</si>
  <si>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</si>
  <si>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</si>
  <si>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</si>
  <si>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</si>
  <si>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</si>
  <si>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</si>
  <si>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</si>
  <si>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</si>
  <si>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</si>
  <si>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</si>
  <si>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</si>
  <si>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</si>
  <si>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</si>
  <si>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</si>
  <si>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</si>
  <si>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</si>
  <si>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</si>
  <si>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</si>
  <si>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</si>
  <si>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</si>
  <si>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</si>
  <si>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</si>
  <si>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</si>
  <si>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</si>
  <si>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</si>
  <si>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</si>
  <si>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</si>
  <si>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</si>
  <si>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</si>
  <si>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</si>
  <si>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</si>
  <si>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</si>
  <si>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</si>
  <si>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</si>
  <si>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</si>
  <si>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</si>
  <si>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</si>
  <si>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</si>
  <si>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</si>
  <si>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</si>
  <si>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</si>
  <si>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</si>
  <si>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</si>
  <si>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</si>
  <si>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</si>
  <si>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</si>
  <si>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</si>
  <si>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</si>
  <si>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</si>
  <si>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</si>
  <si>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</si>
  <si>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</si>
  <si>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</si>
  <si>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</si>
  <si>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</si>
  <si>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</si>
  <si>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</si>
  <si>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</si>
  <si>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</si>
  <si>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</si>
  <si>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</si>
  <si>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</si>
  <si>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</si>
  <si>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</si>
  <si>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</si>
  <si>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</si>
  <si>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</si>
  <si>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</si>
  <si>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</si>
  <si>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</si>
  <si>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</si>
  <si>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</si>
  <si>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</si>
  <si>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</si>
  <si>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</si>
  <si>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</si>
  <si>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</si>
  <si>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</si>
  <si>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</si>
  <si>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</si>
  <si>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</si>
  <si>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</si>
  <si>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</si>
  <si>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</si>
  <si>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</si>
  <si>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</si>
  <si>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</si>
  <si>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</si>
  <si>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</si>
  <si>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</si>
  <si>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</si>
  <si>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</si>
  <si>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</si>
  <si>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</si>
  <si>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</si>
  <si>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</si>
  <si>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</si>
  <si>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</si>
  <si>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</si>
  <si>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</si>
  <si>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</si>
  <si>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</si>
  <si>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</si>
  <si>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</si>
  <si>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</si>
  <si>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</si>
  <si>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</si>
  <si>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</si>
  <si>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</si>
  <si>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</si>
  <si>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</si>
  <si>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</si>
  <si>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</si>
  <si>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</si>
  <si>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</si>
  <si>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</si>
  <si>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</si>
  <si>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</si>
  <si>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</si>
  <si>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</si>
  <si>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</si>
  <si>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</si>
  <si>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</si>
  <si>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</si>
  <si>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</si>
  <si>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</si>
  <si>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</si>
  <si>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</si>
  <si>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</si>
  <si>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</si>
  <si>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</si>
  <si>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</si>
  <si>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</si>
  <si>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</si>
  <si>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</si>
  <si>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</si>
  <si>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</si>
  <si>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</si>
  <si>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</si>
  <si>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</si>
  <si>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</si>
  <si>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</si>
  <si>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</si>
  <si>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</si>
  <si>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</si>
  <si>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</si>
  <si>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</si>
  <si>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</si>
  <si>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</si>
  <si>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</si>
  <si>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</si>
  <si>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</si>
  <si>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</si>
  <si>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</si>
  <si>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</si>
  <si>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</si>
  <si>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</si>
  <si>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</si>
  <si>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</si>
  <si>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</si>
  <si>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</si>
  <si>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</si>
  <si>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</si>
  <si>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</si>
  <si>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</si>
  <si>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</si>
  <si>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</si>
  <si>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</si>
  <si>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</si>
  <si>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</si>
  <si>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</si>
  <si>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</si>
  <si>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</si>
  <si>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</si>
  <si>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</si>
  <si>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</si>
  <si>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</si>
  <si>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</si>
  <si>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</si>
  <si>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</si>
  <si>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</si>
  <si>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</si>
  <si>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</si>
  <si>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</si>
  <si>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</si>
  <si>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</si>
  <si>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</si>
  <si>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</si>
  <si>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</si>
  <si>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</si>
  <si>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</si>
  <si>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</si>
  <si>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</si>
  <si>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</si>
  <si>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</si>
  <si>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</si>
  <si>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</si>
  <si>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</si>
  <si>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</si>
  <si>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</si>
  <si>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</si>
  <si>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</si>
  <si>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</si>
  <si>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</si>
  <si>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</si>
  <si>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</si>
  <si>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</si>
  <si>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</si>
  <si>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</si>
  <si>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</si>
  <si>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</si>
  <si>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</si>
  <si>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</si>
  <si>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</si>
  <si>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</si>
  <si>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</si>
  <si>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</si>
  <si>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</si>
  <si>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</si>
  <si>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</si>
  <si>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</si>
  <si>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</si>
  <si>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</si>
  <si>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</si>
  <si>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</si>
  <si>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</si>
  <si>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</si>
  <si>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</si>
  <si>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</si>
  <si>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</si>
  <si>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</si>
  <si>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</si>
  <si>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</si>
  <si>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</si>
  <si>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</si>
  <si>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</si>
  <si>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</si>
  <si>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</si>
  <si>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</si>
  <si>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</si>
  <si>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</si>
  <si>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</si>
  <si>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</si>
  <si>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</si>
  <si>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</si>
  <si>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</si>
  <si>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</si>
  <si>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</si>
  <si>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</si>
  <si>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</si>
  <si>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</si>
  <si>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</si>
  <si>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</si>
  <si>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</si>
  <si>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</si>
  <si>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</si>
  <si>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</si>
  <si>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</si>
  <si>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</si>
  <si>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</si>
  <si>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</si>
  <si>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</si>
  <si>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</si>
  <si>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</si>
  <si>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</si>
  <si>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</si>
  <si>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</si>
  <si>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</si>
  <si>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</si>
  <si>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</si>
  <si>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</si>
  <si>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</si>
  <si>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</si>
  <si>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</si>
  <si>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</si>
  <si>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</si>
  <si>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</si>
  <si>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</si>
  <si>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</si>
  <si>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</si>
  <si>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</si>
  <si>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</si>
  <si>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</si>
  <si>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</si>
  <si>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</si>
  <si>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</si>
  <si>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</si>
  <si>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</si>
  <si>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</si>
  <si>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</si>
  <si>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</si>
  <si>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</si>
  <si>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</si>
  <si>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</si>
  <si>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</si>
  <si>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</si>
  <si>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</si>
  <si>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</si>
  <si>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</si>
  <si>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</si>
  <si>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</si>
  <si>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</si>
  <si>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</si>
  <si>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</si>
  <si>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</si>
  <si>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</si>
  <si>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</si>
  <si>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</si>
  <si>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</si>
  <si>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</si>
  <si>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</si>
  <si>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</si>
  <si>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</si>
  <si>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</si>
  <si>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</si>
  <si>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</si>
  <si>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</si>
  <si>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</si>
  <si>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</si>
  <si>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</si>
  <si>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</si>
  <si>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</si>
  <si>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</si>
  <si>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</si>
  <si>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</si>
  <si>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</si>
  <si>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</si>
  <si>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</si>
  <si>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</si>
  <si>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</si>
  <si>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</si>
  <si>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</si>
  <si>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</si>
  <si>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</si>
  <si>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</si>
  <si>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</si>
  <si>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</si>
  <si>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</si>
  <si>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</si>
  <si>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</si>
  <si>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</si>
  <si>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</si>
  <si>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</si>
  <si>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</si>
  <si>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</si>
  <si>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</si>
  <si>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</si>
  <si>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</si>
  <si>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</si>
  <si>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</si>
  <si>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</si>
  <si>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</si>
  <si>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</si>
  <si>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</si>
  <si>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</si>
  <si>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</si>
  <si>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</si>
  <si>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</si>
  <si>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</si>
  <si>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</si>
  <si>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</si>
  <si>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</si>
  <si>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</si>
  <si>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</si>
  <si>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</si>
  <si>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</si>
  <si>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</si>
  <si>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</si>
  <si>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</si>
  <si>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</si>
  <si>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</si>
  <si>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</si>
  <si>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</si>
  <si>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</si>
  <si>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</si>
  <si>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</si>
  <si>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</si>
  <si>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</si>
  <si>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</si>
  <si>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</si>
  <si>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</si>
  <si>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</si>
  <si>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</si>
  <si>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</si>
  <si>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</si>
  <si>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</si>
  <si>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</si>
  <si>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</si>
  <si>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</si>
  <si>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</si>
  <si>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</si>
  <si>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</si>
  <si>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</si>
  <si>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</si>
  <si>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</si>
  <si>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</si>
  <si>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</si>
  <si>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</si>
  <si>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</si>
  <si>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</si>
  <si>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</si>
  <si>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</si>
  <si>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</si>
  <si>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</si>
  <si>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</si>
  <si>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</si>
  <si>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</si>
  <si>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</si>
  <si>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</si>
  <si>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</si>
  <si>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</si>
  <si>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</si>
  <si>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</si>
  <si>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</si>
  <si>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</si>
  <si>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</si>
  <si>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</si>
  <si>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</si>
  <si>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</si>
  <si>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</si>
  <si>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</si>
  <si>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</si>
  <si>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</si>
  <si>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</si>
  <si>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</si>
  <si>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</si>
  <si>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</si>
  <si>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</si>
  <si>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</si>
  <si>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</si>
  <si>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</si>
  <si>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</si>
  <si>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</si>
  <si>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</si>
  <si>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</si>
  <si>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</si>
  <si>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</si>
  <si>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</si>
  <si>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</si>
  <si>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</si>
  <si>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</si>
  <si>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</si>
  <si>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</si>
  <si>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</si>
  <si>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</si>
  <si>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</si>
  <si>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</si>
  <si>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</si>
  <si>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</si>
  <si>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</si>
  <si>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</si>
  <si>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</si>
  <si>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</si>
  <si>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</si>
  <si>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</si>
  <si>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</si>
  <si>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</si>
  <si>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</si>
  <si>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</si>
  <si>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</si>
  <si>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</si>
  <si>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</si>
  <si>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</si>
  <si>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</si>
  <si>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</si>
  <si>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</si>
  <si>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</si>
  <si>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</si>
  <si>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</si>
  <si>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</si>
  <si>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</si>
  <si>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</si>
  <si>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</si>
  <si>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</si>
  <si>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</si>
  <si>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</si>
  <si>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</si>
  <si>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</si>
  <si>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</si>
  <si>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</si>
  <si>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</si>
  <si>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</si>
  <si>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</si>
  <si>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</si>
  <si>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</si>
  <si>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</si>
  <si>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</si>
  <si>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</si>
  <si>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</si>
  <si>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</si>
  <si>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</si>
  <si>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</si>
  <si>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</si>
  <si>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</si>
  <si>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</si>
  <si>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</si>
  <si>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</si>
  <si>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</si>
  <si>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</si>
  <si>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</si>
  <si>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</si>
  <si>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</si>
  <si>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</si>
  <si>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</si>
  <si>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</si>
  <si>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</si>
  <si>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</si>
  <si>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</si>
  <si>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</si>
  <si>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</si>
  <si>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</si>
  <si>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</si>
  <si>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</si>
  <si>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</si>
  <si>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</si>
  <si>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</si>
  <si>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</si>
  <si>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</si>
  <si>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</si>
  <si>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</si>
  <si>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</si>
  <si>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</si>
  <si>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</si>
  <si>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</si>
  <si>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</si>
  <si>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</si>
  <si>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</si>
  <si>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</si>
  <si>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</si>
  <si>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</si>
  <si>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</si>
  <si>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</si>
  <si>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</si>
  <si>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</si>
  <si>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</si>
  <si>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</si>
  <si>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</si>
  <si>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</si>
  <si>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</si>
  <si>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</si>
  <si>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</si>
  <si>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</si>
  <si>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</si>
  <si>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</si>
  <si>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</si>
  <si>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</si>
  <si>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</si>
  <si>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</si>
  <si>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</si>
  <si>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</si>
  <si>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</si>
  <si>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</si>
  <si>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</si>
  <si>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</si>
  <si>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</si>
  <si>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</si>
  <si>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</si>
  <si>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</si>
  <si>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</si>
  <si>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</si>
  <si>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</si>
  <si>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</si>
  <si>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</si>
  <si>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</si>
  <si>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</si>
  <si>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</si>
  <si>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</si>
  <si>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</si>
  <si>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</si>
  <si>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</si>
  <si>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</si>
  <si>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</si>
  <si>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</si>
  <si>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</si>
  <si>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</si>
  <si>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</si>
  <si>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</si>
  <si>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</si>
  <si>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</si>
  <si>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</si>
  <si>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</si>
  <si>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</si>
  <si>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</si>
  <si>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</si>
  <si>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</si>
  <si>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</si>
  <si>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</si>
  <si>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</si>
  <si>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</si>
  <si>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</si>
  <si>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</si>
  <si>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</si>
  <si>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</si>
  <si>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</si>
  <si>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</si>
  <si>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</si>
  <si>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</si>
  <si>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</si>
  <si>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</si>
  <si>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</si>
  <si>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</si>
  <si>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</si>
  <si>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</si>
  <si>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</si>
  <si>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</si>
  <si>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</si>
  <si>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</si>
  <si>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</si>
  <si>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</si>
  <si>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</si>
  <si>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</si>
  <si>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</si>
  <si>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</si>
  <si>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</si>
  <si>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</si>
  <si>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</si>
  <si>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</si>
  <si>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</si>
  <si>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</si>
  <si>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</si>
  <si>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</si>
  <si>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</si>
  <si>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</si>
  <si>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</si>
  <si>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</si>
  <si>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</si>
  <si>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</si>
  <si>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</si>
  <si>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</si>
  <si>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</si>
  <si>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</si>
  <si>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</si>
  <si>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</si>
  <si>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</si>
  <si>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</si>
  <si>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</si>
  <si>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</si>
  <si>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</si>
  <si>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</si>
  <si>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</si>
  <si>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</si>
  <si>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</si>
  <si>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</si>
  <si>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</si>
  <si>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</si>
  <si>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</si>
  <si>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</si>
  <si>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</si>
  <si>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</si>
  <si>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</si>
  <si>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</si>
  <si>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</si>
  <si>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</si>
  <si>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</si>
  <si>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</si>
  <si>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</si>
  <si>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</si>
  <si>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</si>
  <si>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</si>
  <si>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</si>
  <si>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</si>
  <si>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</si>
  <si>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</si>
  <si>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</si>
  <si>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</si>
  <si>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</si>
  <si>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</si>
  <si>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</si>
  <si>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</si>
  <si>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</si>
  <si>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</si>
  <si>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</si>
  <si>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</si>
  <si>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</si>
  <si>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</si>
  <si>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</si>
  <si>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</si>
  <si>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</si>
  <si>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</si>
  <si>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</si>
  <si>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</si>
  <si>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</si>
  <si>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</si>
  <si>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</si>
  <si>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</si>
  <si>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</si>
  <si>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</si>
  <si>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</si>
  <si>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</si>
  <si>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</si>
  <si>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</si>
  <si>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</si>
  <si>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</si>
  <si>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</si>
  <si>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</si>
  <si>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</si>
  <si>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</si>
  <si>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</si>
  <si>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</si>
  <si>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</si>
  <si>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</si>
  <si>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</si>
  <si>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</si>
  <si>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</si>
  <si>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</si>
  <si>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</si>
  <si>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</si>
  <si>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</si>
  <si>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</si>
  <si>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</si>
  <si>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</si>
  <si>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</si>
  <si>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</si>
  <si>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</si>
  <si>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</si>
  <si>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</si>
  <si>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</si>
  <si>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</si>
  <si>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</si>
  <si>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</si>
  <si>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</si>
  <si>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</si>
  <si>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</si>
  <si>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</si>
  <si>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</si>
  <si>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</si>
  <si>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</si>
  <si>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</si>
  <si>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</si>
  <si>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</si>
  <si>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</si>
  <si>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</si>
  <si>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</si>
  <si>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</si>
  <si>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</si>
  <si>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</si>
  <si>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</si>
  <si>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</si>
  <si>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</si>
  <si>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</si>
  <si>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</si>
  <si>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</si>
  <si>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</si>
  <si>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</si>
  <si>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</si>
  <si>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</si>
  <si>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</si>
  <si>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</si>
  <si>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</si>
  <si>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</si>
  <si>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</si>
  <si>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</si>
  <si>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</si>
  <si>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</si>
  <si>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</si>
  <si>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</si>
  <si>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</si>
  <si>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</si>
  <si>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</si>
  <si>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</si>
  <si>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</si>
  <si>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</si>
  <si>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</si>
  <si>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</si>
  <si>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</si>
  <si>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</si>
  <si>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</si>
  <si>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</si>
  <si>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</si>
  <si>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</si>
  <si>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</si>
  <si>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</si>
  <si>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</si>
  <si>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</si>
  <si>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</si>
  <si>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</si>
  <si>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</si>
  <si>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</si>
  <si>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</si>
  <si>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</si>
  <si>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</si>
  <si>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</si>
  <si>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</si>
  <si>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</si>
  <si>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</si>
  <si>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</si>
  <si>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</si>
  <si>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</si>
  <si>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</si>
  <si>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</si>
  <si>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</si>
  <si>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</si>
  <si>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</si>
  <si>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</si>
  <si>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</si>
  <si>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</si>
  <si>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</si>
  <si>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</si>
  <si>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</si>
  <si>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</si>
  <si>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</si>
  <si>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</si>
  <si>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</si>
  <si>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</si>
  <si>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</si>
  <si>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</si>
  <si>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</si>
  <si>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</si>
  <si>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</si>
  <si>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</si>
  <si>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</si>
  <si>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</si>
  <si>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</si>
  <si>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</si>
  <si>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</si>
  <si>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</si>
  <si>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</si>
  <si>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</si>
  <si>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</si>
  <si>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</si>
  <si>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</si>
  <si>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</si>
  <si>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</si>
  <si>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</si>
  <si>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</si>
  <si>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</si>
  <si>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</si>
  <si>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</si>
  <si>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</si>
  <si>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</si>
  <si>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</si>
  <si>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</si>
  <si>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</si>
  <si>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</si>
  <si>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</si>
  <si>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</si>
  <si>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</si>
  <si>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</si>
  <si>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</si>
  <si>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</si>
  <si>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</si>
  <si>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</si>
  <si>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</si>
  <si>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</si>
  <si>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</si>
  <si>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</si>
  <si>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</si>
  <si>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</si>
  <si>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</si>
  <si>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</si>
  <si>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</si>
  <si>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</si>
  <si>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</si>
  <si>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</si>
  <si>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</si>
  <si>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</si>
  <si>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</si>
  <si>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</si>
  <si>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</si>
  <si>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</si>
  <si>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</si>
  <si>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</si>
  <si>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</si>
  <si>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</si>
  <si>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</si>
  <si>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</si>
  <si>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</si>
  <si>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</si>
  <si>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</si>
  <si>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</si>
  <si>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</si>
  <si>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</si>
  <si>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</si>
  <si>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</si>
  <si>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</si>
  <si>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</si>
  <si>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</si>
  <si>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</si>
  <si>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</si>
  <si>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</si>
  <si>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</si>
  <si>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</si>
  <si>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</si>
  <si>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</si>
  <si>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</si>
  <si>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</si>
  <si>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</si>
  <si>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</si>
  <si>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</si>
  <si>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</si>
  <si>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</si>
  <si>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</si>
  <si>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</si>
  <si>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</si>
  <si>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</si>
  <si>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</si>
  <si>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</si>
  <si>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</si>
  <si>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</si>
  <si>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</si>
  <si>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</si>
  <si>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</si>
  <si>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</si>
  <si>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</si>
  <si>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</si>
  <si>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</si>
  <si>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</si>
  <si>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</si>
  <si>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</si>
  <si>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</si>
  <si>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</si>
  <si>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</si>
  <si>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</si>
  <si>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</si>
  <si>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</si>
  <si>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</si>
  <si>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</si>
  <si>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</si>
  <si>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</si>
  <si>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</si>
  <si>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</si>
  <si>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</si>
  <si>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</si>
  <si>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</si>
  <si>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</si>
  <si>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</si>
  <si>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</si>
  <si>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</si>
  <si>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</si>
  <si>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</si>
  <si>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</si>
  <si>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</si>
  <si>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</si>
  <si>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</si>
  <si>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</si>
  <si>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</si>
  <si>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</si>
  <si>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</si>
  <si>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</si>
  <si>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</si>
  <si>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</si>
  <si>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</si>
  <si>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</si>
  <si>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</si>
  <si>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</si>
  <si>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</si>
  <si>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</si>
  <si>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</si>
  <si>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</si>
  <si>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</si>
  <si>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</si>
  <si>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</si>
  <si>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</si>
  <si>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</si>
  <si>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</si>
  <si>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</si>
  <si>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</si>
  <si>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</si>
  <si>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</si>
  <si>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</si>
  <si>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</si>
  <si>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</si>
  <si>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</si>
  <si>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</si>
  <si>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</si>
  <si>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</si>
  <si>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</si>
  <si>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</si>
  <si>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</si>
  <si>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</si>
  <si>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</si>
  <si>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</si>
  <si>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</si>
  <si>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</si>
  <si>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</si>
  <si>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</si>
  <si>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</si>
  <si>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</si>
  <si>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</si>
  <si>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</si>
  <si>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</si>
  <si>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</si>
  <si>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</si>
  <si>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</si>
  <si>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</si>
  <si>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</si>
  <si>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</si>
  <si>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</si>
  <si>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</si>
  <si>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</si>
  <si>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</si>
  <si>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</si>
  <si>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</si>
  <si>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</si>
  <si>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</si>
  <si>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</si>
  <si>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</si>
  <si>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</si>
  <si>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</si>
  <si>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</si>
  <si>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</si>
  <si>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</si>
  <si>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</si>
  <si>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</si>
  <si>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</si>
  <si>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</si>
  <si>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</si>
  <si>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</si>
  <si>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</si>
  <si>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</si>
  <si>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</si>
  <si>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</si>
  <si>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</si>
  <si>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</si>
  <si>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</si>
  <si>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</si>
  <si>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</si>
  <si>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</si>
  <si>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</si>
  <si>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</si>
  <si>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</si>
  <si>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</si>
  <si>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</si>
  <si>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</si>
  <si>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</si>
  <si>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</si>
  <si>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</si>
  <si>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</si>
  <si>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</si>
  <si>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</si>
  <si>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</si>
  <si>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</si>
  <si>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</si>
  <si>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</si>
  <si>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</si>
  <si>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</si>
  <si>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</si>
  <si>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</si>
  <si>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</si>
  <si>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</si>
  <si>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</si>
  <si>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</si>
  <si>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</si>
  <si>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</si>
  <si>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</si>
  <si>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</si>
  <si>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</si>
  <si>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</si>
  <si>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</si>
  <si>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</si>
  <si>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</si>
  <si>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</si>
  <si>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</si>
  <si>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</si>
  <si>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</si>
  <si>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</si>
  <si>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</si>
  <si>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</si>
  <si>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</si>
  <si>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</si>
  <si>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</si>
  <si>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</si>
  <si>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</si>
  <si>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</si>
  <si>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</si>
  <si>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</si>
  <si>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</si>
  <si>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</si>
  <si>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</si>
  <si>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</si>
  <si>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</si>
  <si>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</si>
  <si>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</si>
  <si>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</si>
  <si>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</si>
  <si>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</si>
  <si>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</si>
  <si>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</si>
  <si>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</si>
  <si>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</si>
  <si>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</si>
  <si>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</si>
  <si>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</si>
  <si>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</si>
  <si>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</si>
  <si>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</si>
  <si>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</si>
  <si>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</si>
  <si>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</si>
  <si>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</si>
  <si>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</si>
  <si>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</si>
  <si>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</si>
  <si>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</si>
  <si>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</si>
  <si>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</si>
  <si>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</si>
  <si>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</si>
  <si>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</si>
  <si>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</si>
  <si>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</si>
  <si>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</si>
  <si>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</si>
  <si>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</si>
  <si>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</si>
  <si>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</si>
  <si>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</si>
  <si>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</si>
  <si>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</si>
  <si>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</si>
  <si>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</si>
  <si>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</si>
  <si>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</si>
  <si>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</si>
  <si>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</si>
  <si>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</si>
  <si>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</si>
  <si>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</si>
  <si>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</si>
  <si>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</si>
  <si>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</si>
  <si>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</si>
  <si>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</si>
  <si>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</si>
  <si>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</si>
  <si>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</si>
  <si>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</si>
  <si>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</si>
  <si>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</si>
  <si>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</si>
  <si>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</si>
  <si>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</si>
  <si>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</si>
  <si>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</si>
  <si>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</si>
  <si>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</si>
  <si>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</si>
  <si>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</si>
  <si>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</si>
  <si>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</si>
  <si>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</si>
  <si>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</si>
  <si>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</si>
  <si>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</si>
  <si>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</si>
  <si>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</si>
  <si>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</si>
  <si>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</si>
  <si>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</si>
  <si>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</si>
  <si>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</si>
  <si>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</si>
  <si>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</si>
  <si>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</si>
  <si>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</si>
  <si>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</si>
  <si>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</si>
  <si>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</si>
  <si>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</si>
  <si>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</si>
  <si>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</si>
  <si>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</si>
  <si>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</si>
  <si>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</si>
  <si>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</si>
  <si>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</si>
  <si>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</si>
  <si>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</si>
  <si>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</si>
  <si>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</si>
  <si>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</si>
  <si>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</si>
  <si>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</si>
  <si>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</si>
  <si>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</si>
  <si>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</si>
  <si>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</si>
  <si>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</si>
  <si>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</si>
  <si>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</si>
  <si>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</si>
  <si>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</si>
  <si>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</si>
  <si>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</si>
  <si>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</si>
  <si>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</si>
  <si>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</si>
  <si>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</si>
  <si>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</si>
  <si>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</si>
  <si>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</si>
  <si>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</si>
  <si>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</si>
  <si>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</si>
  <si>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</si>
  <si>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</si>
  <si>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</si>
  <si>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</si>
  <si>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</si>
  <si>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</si>
  <si>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</si>
  <si>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</si>
  <si>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</si>
  <si>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</si>
  <si>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</si>
  <si>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</si>
  <si>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</si>
  <si>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</si>
  <si>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</si>
  <si>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</si>
  <si>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</si>
  <si>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</si>
  <si>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</si>
  <si>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</si>
  <si>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</si>
  <si>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</si>
  <si>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</si>
  <si>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</si>
  <si>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</si>
  <si>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</si>
  <si>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</si>
  <si>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</si>
  <si>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</si>
  <si>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</si>
  <si>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</si>
  <si>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</si>
  <si>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</si>
  <si>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</si>
  <si>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</si>
  <si>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</si>
  <si>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</si>
  <si>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</si>
  <si>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</si>
  <si>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</si>
  <si>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</si>
  <si>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</si>
  <si>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</si>
  <si>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</si>
  <si>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</si>
  <si>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</si>
  <si>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</si>
  <si>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</si>
  <si>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</si>
  <si>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</si>
  <si>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</si>
  <si>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</si>
  <si>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</si>
  <si>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</si>
  <si>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</si>
  <si>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</si>
  <si>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</si>
  <si>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</si>
  <si>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</si>
  <si>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</si>
  <si>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</si>
  <si>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</si>
  <si>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</si>
  <si>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</si>
  <si>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</si>
  <si>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</si>
  <si>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</si>
  <si>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</si>
  <si>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</si>
  <si>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</si>
  <si>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</si>
  <si>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</si>
  <si>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</si>
  <si>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</si>
  <si>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</si>
  <si>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</si>
  <si>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</si>
  <si>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</si>
  <si>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</si>
  <si>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</si>
  <si>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</si>
  <si>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</si>
  <si>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</si>
  <si>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</si>
  <si>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</si>
  <si>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</si>
  <si>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</si>
  <si>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</si>
  <si>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</si>
  <si>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</si>
  <si>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</si>
  <si>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</si>
  <si>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</si>
  <si>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</si>
  <si>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</si>
  <si>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</si>
  <si>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</si>
  <si>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</si>
  <si>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</si>
  <si>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</si>
  <si>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</si>
  <si>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</si>
  <si>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</si>
  <si>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</si>
  <si>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</si>
  <si>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</si>
  <si>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</si>
  <si>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</si>
  <si>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</si>
  <si>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</si>
  <si>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</si>
  <si>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</si>
  <si>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</si>
  <si>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</si>
  <si>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</si>
  <si>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</si>
  <si>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</si>
  <si>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</si>
  <si>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</si>
  <si>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</si>
  <si>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</si>
  <si>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</si>
  <si>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</si>
  <si>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</si>
  <si>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</si>
  <si>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</si>
  <si>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</si>
  <si>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</si>
  <si>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</si>
  <si>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</si>
  <si>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</si>
  <si>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</si>
  <si>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</si>
  <si>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</si>
  <si>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</si>
  <si>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</si>
  <si>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</si>
  <si>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</si>
  <si>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</si>
  <si>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</si>
  <si>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</si>
  <si>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</si>
  <si>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</si>
  <si>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</si>
  <si>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</si>
  <si>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</si>
  <si>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</si>
  <si>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</si>
  <si>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</si>
  <si>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</si>
  <si>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</si>
  <si>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</si>
  <si>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</si>
  <si>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</si>
  <si>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</si>
  <si>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</si>
  <si>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</si>
  <si>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</si>
  <si>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</si>
  <si>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</si>
  <si>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</si>
  <si>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</si>
  <si>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</si>
  <si>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</si>
  <si>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</si>
  <si>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</si>
  <si>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</si>
  <si>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</si>
  <si>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</si>
  <si>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</si>
  <si>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</si>
  <si>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</si>
  <si>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</si>
  <si>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</si>
  <si>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</si>
  <si>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</si>
  <si>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</si>
  <si>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</si>
  <si>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</si>
  <si>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</si>
  <si>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</si>
  <si>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</si>
  <si>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</si>
  <si>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</si>
  <si>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</si>
  <si>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</si>
  <si>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</si>
  <si>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</si>
  <si>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</si>
  <si>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</si>
  <si>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</si>
  <si>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</si>
  <si>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</si>
  <si>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</si>
  <si>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</si>
  <si>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</si>
  <si>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</si>
  <si>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</si>
  <si>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</si>
  <si>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</si>
  <si>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</si>
  <si>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</si>
  <si>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</si>
  <si>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</si>
  <si>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</si>
  <si>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</si>
  <si>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</si>
  <si>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</si>
  <si>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</si>
  <si>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</si>
  <si>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</si>
  <si>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</si>
  <si>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</si>
  <si>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</si>
  <si>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</si>
  <si>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</si>
  <si>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</si>
  <si>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</si>
  <si>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</si>
  <si>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</si>
  <si>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</si>
  <si>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</si>
  <si>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</si>
  <si>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</si>
  <si>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</si>
  <si>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</si>
  <si>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</si>
  <si>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</si>
  <si>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</si>
  <si>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</si>
  <si>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</si>
  <si>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</si>
  <si>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</si>
  <si>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</si>
  <si>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</si>
  <si>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</si>
  <si>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</si>
  <si>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</si>
  <si>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</si>
  <si>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</si>
  <si>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</si>
  <si>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</si>
  <si>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</si>
  <si>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</si>
  <si>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</si>
  <si>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</si>
  <si>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</si>
  <si>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</si>
  <si>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</si>
  <si>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</si>
  <si>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</si>
  <si>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</si>
  <si>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</si>
  <si>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</si>
  <si>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</si>
  <si>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</si>
  <si>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</si>
  <si>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</si>
  <si>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</si>
  <si>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</si>
  <si>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</si>
  <si>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</si>
  <si>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</si>
  <si>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</si>
  <si>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</si>
  <si>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</si>
  <si>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</si>
  <si>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</si>
  <si>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</si>
  <si>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</si>
  <si>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</si>
  <si>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</si>
  <si>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</si>
  <si>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</si>
  <si>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</si>
  <si>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</si>
  <si>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</si>
  <si>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</si>
  <si>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</si>
  <si>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</si>
  <si>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</si>
  <si>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</si>
  <si>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</si>
  <si>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</si>
  <si>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</si>
  <si>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</si>
  <si>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</si>
  <si>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</si>
  <si>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</si>
  <si>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</si>
  <si>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</si>
  <si>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</si>
  <si>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</si>
  <si>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</si>
  <si>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</si>
  <si>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</si>
  <si>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</si>
  <si>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</si>
  <si>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</si>
  <si>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</si>
  <si>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</si>
  <si>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</si>
  <si>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</si>
  <si>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</si>
  <si>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</si>
  <si>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</si>
  <si>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</si>
  <si>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</si>
  <si>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</si>
  <si>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</si>
  <si>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</si>
  <si>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</si>
  <si>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</si>
  <si>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</si>
  <si>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</si>
  <si>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</si>
  <si>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</si>
  <si>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</si>
  <si>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</si>
  <si>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</si>
  <si>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</si>
  <si>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</si>
  <si>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</si>
  <si>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</si>
  <si>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</si>
  <si>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</si>
  <si>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</si>
  <si>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</si>
  <si>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</si>
  <si>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</si>
  <si>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</si>
  <si>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</si>
  <si>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</si>
  <si>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</si>
  <si>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</si>
  <si>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</si>
  <si>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</si>
  <si>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</si>
  <si>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</si>
  <si>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</si>
  <si>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</si>
  <si>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</si>
  <si>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</si>
  <si>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</si>
  <si>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</si>
  <si>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</si>
  <si>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</si>
  <si>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</si>
  <si>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</si>
  <si>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</si>
  <si>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</si>
  <si>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</si>
  <si>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</si>
  <si>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</si>
  <si>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</si>
  <si>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</si>
  <si>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</si>
  <si>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</si>
  <si>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</si>
  <si>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</si>
  <si>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</si>
  <si>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</si>
  <si>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</si>
  <si>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</si>
  <si>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</si>
  <si>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</si>
  <si>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</si>
  <si>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</si>
  <si>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</si>
  <si>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</si>
  <si>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</si>
  <si>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</si>
  <si>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</si>
  <si>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</si>
  <si>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</si>
  <si>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</si>
  <si>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</si>
  <si>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</si>
  <si>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</si>
  <si>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</si>
  <si>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</si>
  <si>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</si>
  <si>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</si>
  <si>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</si>
  <si>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</si>
  <si>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</si>
  <si>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</si>
  <si>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</si>
  <si>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</si>
  <si>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</si>
  <si>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</si>
  <si>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</si>
  <si>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</si>
  <si>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</si>
  <si>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</si>
  <si>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</si>
  <si>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</si>
  <si>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</si>
  <si>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</si>
  <si>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</si>
  <si>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</si>
  <si>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</si>
  <si>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</si>
  <si>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</si>
  <si>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</si>
  <si>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</si>
  <si>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</si>
  <si>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</si>
  <si>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</si>
  <si>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</si>
  <si>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</si>
  <si>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</si>
  <si>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</si>
  <si>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</si>
  <si>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</si>
  <si>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</si>
  <si>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</si>
  <si>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</si>
  <si>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</si>
  <si>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</si>
  <si>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</si>
  <si>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</si>
  <si>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</si>
  <si>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</si>
  <si>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</si>
  <si>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</si>
  <si>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</si>
  <si>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</si>
  <si>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</si>
  <si>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</si>
  <si>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</si>
  <si>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</si>
  <si>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</si>
  <si>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</si>
  <si>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</si>
  <si>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</si>
  <si>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</si>
  <si>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</si>
  <si>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</si>
  <si>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</si>
  <si>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</si>
  <si>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</si>
  <si>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</si>
  <si>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</si>
  <si>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</si>
  <si>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</si>
  <si>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</si>
  <si>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</si>
  <si>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</si>
  <si>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</si>
  <si>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</si>
  <si>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</si>
  <si>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</si>
  <si>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</si>
  <si>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</si>
  <si>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</si>
  <si>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</si>
  <si>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</si>
  <si>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</si>
  <si>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</si>
  <si>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</si>
  <si>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</si>
  <si>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</si>
  <si>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</si>
  <si>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</si>
  <si>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</si>
  <si>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</si>
  <si>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</si>
  <si>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</si>
  <si>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</si>
  <si>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</si>
  <si>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</si>
  <si>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</si>
  <si>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</si>
  <si>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</si>
  <si>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</si>
  <si>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</si>
  <si>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</si>
  <si>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</si>
  <si>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</si>
  <si>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</si>
  <si>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</si>
  <si>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</si>
  <si>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</si>
  <si>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</si>
  <si>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</si>
  <si>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</si>
  <si>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</si>
  <si>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</si>
  <si>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</si>
  <si>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</si>
  <si>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</si>
  <si>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</si>
  <si>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</si>
  <si>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</si>
  <si>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</si>
  <si>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</si>
  <si>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</si>
  <si>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</si>
  <si>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</si>
  <si>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</si>
  <si>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</si>
  <si>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</si>
  <si>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</si>
  <si>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</si>
  <si>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</si>
  <si>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</si>
  <si>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</si>
  <si>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</si>
  <si>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</si>
  <si>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</si>
  <si>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</si>
  <si>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</si>
  <si>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</si>
  <si>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</si>
  <si>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</si>
  <si>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</si>
  <si>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</si>
  <si>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</si>
  <si>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</si>
  <si>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</si>
  <si>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</si>
  <si>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</si>
  <si>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</si>
  <si>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</si>
  <si>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</si>
  <si>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</si>
  <si>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</si>
  <si>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</si>
  <si>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</si>
  <si>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</si>
  <si>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</si>
  <si>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</si>
  <si>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</si>
  <si>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</si>
  <si>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</si>
  <si>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</si>
  <si>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</si>
  <si>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</si>
  <si>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</si>
  <si>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</si>
  <si>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</si>
  <si>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</si>
  <si>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</si>
  <si>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</si>
  <si>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</si>
  <si>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</si>
  <si>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</si>
  <si>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</si>
  <si>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</si>
  <si>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</si>
  <si>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</si>
  <si>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</si>
  <si>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</si>
  <si>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</si>
  <si>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</si>
  <si>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</si>
  <si>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</si>
  <si>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</si>
  <si>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</si>
  <si>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</si>
  <si>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</si>
  <si>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</si>
  <si>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</si>
  <si>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</si>
  <si>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</si>
  <si>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</si>
  <si>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</si>
  <si>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</si>
  <si>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</si>
  <si>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</si>
  <si>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</si>
  <si>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</si>
  <si>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</si>
  <si>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</si>
  <si>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</si>
  <si>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</si>
  <si>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</si>
  <si>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</si>
  <si>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</si>
  <si>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</si>
  <si>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</si>
  <si>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</si>
  <si>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</si>
  <si>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</si>
  <si>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</si>
  <si>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</si>
  <si>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</si>
  <si>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</si>
  <si>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</si>
  <si>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</si>
  <si>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</si>
  <si>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</si>
  <si>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</si>
  <si>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</si>
  <si>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</si>
  <si>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</si>
  <si>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</si>
  <si>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</si>
  <si>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</si>
  <si>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</si>
  <si>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</si>
  <si>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</si>
  <si>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</si>
  <si>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</si>
  <si>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</si>
  <si>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</si>
  <si>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</si>
  <si>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</si>
  <si>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</si>
  <si>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</si>
  <si>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</si>
  <si>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</si>
  <si>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</si>
  <si>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</si>
  <si>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</si>
  <si>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</si>
  <si>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</si>
  <si>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</si>
  <si>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</si>
  <si>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</si>
  <si>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</si>
  <si>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</si>
  <si>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</si>
  <si>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</si>
  <si>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</si>
  <si>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</si>
  <si>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</si>
  <si>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</si>
  <si>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</si>
  <si>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</si>
  <si>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</si>
  <si>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</si>
  <si>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</si>
  <si>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</si>
  <si>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</si>
  <si>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</si>
  <si>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</si>
  <si>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</si>
  <si>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</si>
  <si>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</si>
  <si>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</si>
  <si>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</si>
  <si>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</si>
  <si>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</si>
  <si>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</si>
  <si>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</si>
  <si>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</si>
  <si>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</si>
  <si>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</si>
  <si>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</si>
  <si>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</si>
  <si>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</si>
  <si>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</si>
  <si>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</si>
  <si>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</si>
  <si>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</si>
  <si>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</si>
  <si>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</si>
  <si>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</si>
  <si>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</si>
  <si>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</si>
  <si>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</si>
  <si>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</si>
  <si>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</si>
  <si>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</si>
  <si>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</si>
  <si>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</si>
  <si>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</si>
  <si>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</si>
  <si>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</si>
  <si>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</si>
  <si>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</si>
  <si>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</si>
  <si>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</si>
  <si>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</si>
  <si>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</si>
  <si>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</si>
  <si>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</si>
  <si>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</si>
  <si>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</si>
  <si>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</si>
  <si>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</si>
  <si>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</si>
  <si>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</si>
  <si>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</si>
  <si>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</si>
  <si>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</si>
  <si>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</si>
  <si>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</si>
  <si>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</si>
  <si>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</si>
  <si>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</si>
  <si>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</si>
  <si>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</si>
  <si>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</si>
  <si>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</si>
  <si>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</si>
  <si>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</si>
  <si>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</si>
  <si>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</si>
  <si>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</si>
  <si>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</si>
  <si>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</si>
  <si>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</si>
  <si>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</si>
  <si>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</si>
  <si>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</si>
  <si>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</si>
  <si>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</si>
  <si>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</si>
  <si>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</si>
  <si>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</si>
  <si>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</si>
  <si>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</si>
  <si>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</si>
  <si>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</si>
  <si>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</si>
  <si>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</si>
  <si>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</si>
  <si>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</si>
  <si>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</si>
  <si>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</si>
  <si>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</si>
  <si>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</si>
  <si>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</si>
  <si>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</si>
  <si>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</si>
  <si>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</si>
  <si>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</si>
  <si>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</si>
  <si>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</si>
  <si>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</si>
  <si>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</si>
  <si>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</si>
  <si>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</si>
  <si>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</si>
  <si>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</si>
  <si>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</si>
  <si>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</si>
  <si>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</si>
  <si>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</si>
  <si>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</si>
  <si>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</si>
  <si>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</si>
  <si>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</si>
  <si>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</si>
  <si>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</si>
  <si>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</si>
  <si>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</si>
  <si>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</si>
  <si>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</si>
  <si>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</si>
  <si>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</si>
  <si>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</si>
  <si>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</si>
  <si>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</si>
  <si>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</si>
  <si>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</si>
  <si>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</si>
  <si>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</si>
  <si>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</si>
  <si>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</si>
  <si>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</si>
  <si>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</si>
  <si>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</si>
  <si>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</si>
  <si>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</si>
  <si>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</si>
  <si>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</si>
  <si>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</si>
  <si>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</si>
  <si>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</si>
  <si>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</si>
  <si>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</si>
  <si>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</si>
  <si>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</si>
  <si>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</si>
  <si>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</si>
  <si>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</si>
  <si>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</si>
  <si>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</si>
  <si>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</si>
  <si>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</si>
  <si>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</si>
  <si>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</si>
  <si>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</si>
  <si>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</si>
  <si>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</si>
  <si>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</si>
  <si>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</si>
  <si>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</si>
  <si>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</si>
  <si>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</si>
  <si>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</si>
  <si>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</si>
  <si>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</si>
  <si>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</si>
  <si>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</si>
  <si>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</si>
  <si>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</si>
  <si>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</si>
  <si>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</si>
  <si>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</si>
  <si>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</si>
  <si>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</si>
  <si>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</si>
  <si>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</si>
  <si>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</si>
  <si>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</si>
  <si>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</si>
  <si>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</si>
  <si>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</si>
  <si>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</si>
  <si>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</si>
  <si>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</si>
  <si>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</si>
  <si>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</si>
  <si>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</si>
  <si>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</si>
  <si>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</si>
  <si>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</si>
  <si>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</si>
  <si>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</si>
  <si>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</si>
  <si>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</si>
  <si>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</si>
  <si>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</si>
  <si>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</si>
  <si>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</si>
  <si>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</si>
  <si>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</si>
  <si>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</si>
  <si>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</si>
  <si>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</si>
  <si>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</si>
  <si>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</si>
  <si>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</si>
  <si>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</si>
  <si>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</si>
  <si>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</si>
  <si>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</si>
  <si>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</si>
  <si>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</si>
  <si>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</si>
  <si>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</si>
  <si>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</si>
  <si>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</si>
  <si>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</si>
  <si>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</si>
  <si>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</si>
  <si>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</si>
  <si>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</si>
  <si>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</si>
  <si>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</si>
  <si>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</si>
  <si>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</si>
  <si>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</si>
  <si>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</si>
  <si>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</si>
  <si>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</si>
  <si>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</si>
  <si>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</si>
  <si>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</si>
  <si>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</si>
  <si>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</si>
  <si>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</si>
  <si>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</si>
  <si>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</si>
  <si>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</si>
  <si>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</si>
  <si>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</si>
  <si>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</si>
  <si>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</si>
  <si>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</si>
  <si>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</si>
  <si>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</si>
  <si>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</si>
  <si>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</si>
  <si>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</si>
  <si>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</si>
  <si>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</si>
  <si>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</si>
  <si>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</si>
  <si>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</si>
  <si>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</si>
  <si>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</si>
  <si>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</si>
  <si>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</si>
  <si>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</si>
  <si>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</si>
  <si>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</si>
  <si>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</si>
  <si>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</si>
  <si>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</si>
  <si>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</si>
  <si>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</si>
  <si>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</si>
  <si>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</si>
  <si>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</si>
  <si>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</si>
  <si>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</si>
  <si>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</si>
  <si>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</si>
  <si>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</si>
  <si>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</si>
  <si>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</si>
  <si>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</si>
  <si>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</si>
  <si>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</si>
  <si>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</si>
  <si>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</si>
  <si>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</si>
  <si>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</si>
  <si>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</si>
  <si>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</si>
  <si>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</si>
  <si>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</si>
  <si>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</si>
  <si>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</si>
  <si>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</si>
  <si>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</si>
  <si>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</si>
  <si>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</si>
  <si>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</si>
  <si>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</si>
  <si>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</si>
  <si>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</si>
  <si>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</si>
  <si>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</si>
  <si>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</si>
  <si>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</si>
  <si>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</si>
  <si>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</si>
  <si>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</si>
  <si>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</si>
  <si>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</si>
  <si>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</si>
  <si>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</si>
  <si>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</si>
  <si>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</si>
  <si>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</si>
  <si>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</si>
  <si>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</si>
  <si>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</si>
  <si>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</si>
  <si>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</si>
  <si>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</si>
  <si>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</si>
  <si>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</si>
  <si>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</si>
  <si>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</si>
  <si>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</si>
  <si>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</si>
  <si>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</si>
  <si>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</si>
  <si>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</si>
  <si>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</si>
  <si>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</si>
  <si>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</si>
  <si>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</si>
  <si>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</si>
  <si>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</si>
  <si>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</si>
  <si>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</si>
  <si>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</si>
  <si>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</si>
  <si>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</si>
  <si>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</si>
  <si>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</si>
  <si>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</si>
  <si>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</si>
  <si>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</si>
  <si>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</si>
  <si>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</si>
  <si>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</si>
  <si>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</si>
  <si>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</si>
  <si>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</si>
  <si>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</si>
  <si>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</si>
  <si>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</si>
  <si>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</si>
  <si>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</si>
  <si>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</si>
  <si>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</si>
  <si>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</si>
  <si>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</si>
  <si>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</si>
  <si>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</si>
  <si>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</si>
  <si>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</si>
  <si>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</si>
  <si>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</si>
  <si>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</si>
  <si>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</si>
  <si>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</si>
  <si>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</si>
  <si>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</si>
  <si>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</si>
  <si>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</si>
  <si>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</si>
  <si>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</si>
  <si>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</si>
  <si>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</si>
  <si>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</si>
  <si>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</si>
  <si>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</si>
  <si>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</si>
  <si>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</si>
  <si>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</si>
  <si>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</si>
  <si>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</si>
  <si>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</si>
  <si>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</si>
  <si>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</si>
  <si>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</si>
  <si>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</si>
  <si>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</si>
  <si>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</si>
  <si>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</si>
  <si>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</si>
  <si>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</si>
  <si>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</si>
  <si>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</si>
  <si>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</si>
  <si>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</si>
  <si>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</si>
  <si>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</si>
  <si>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</si>
  <si>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</si>
  <si>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</si>
  <si>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</si>
  <si>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</si>
  <si>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</si>
  <si>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</si>
  <si>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</si>
  <si>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</si>
  <si>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</si>
  <si>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</si>
  <si>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</si>
  <si>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</si>
  <si>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</si>
  <si>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</si>
  <si>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</si>
  <si>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</si>
  <si>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</si>
  <si>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</si>
  <si>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</si>
  <si>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</si>
  <si>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</si>
  <si>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</si>
  <si>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</si>
  <si>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</si>
  <si>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</si>
  <si>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</si>
  <si>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</si>
  <si>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</si>
  <si>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</si>
  <si>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</si>
  <si>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</si>
  <si>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</si>
  <si>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</si>
  <si>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</si>
  <si>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</si>
  <si>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</si>
  <si>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</si>
  <si>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</si>
  <si>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</si>
  <si>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</si>
  <si>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</si>
  <si>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</si>
  <si>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</si>
  <si>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</si>
  <si>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</si>
  <si>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</si>
  <si>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</si>
  <si>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</si>
  <si>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</si>
  <si>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</si>
  <si>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</si>
  <si>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</si>
  <si>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</si>
  <si>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</si>
  <si>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</si>
  <si>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</si>
  <si>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</si>
  <si>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</si>
  <si>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</si>
  <si>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</si>
  <si>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</si>
  <si>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</si>
  <si>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</si>
  <si>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</si>
  <si>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</si>
  <si>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</si>
  <si>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</si>
  <si>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</si>
  <si>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</si>
  <si>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</si>
  <si>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</si>
  <si>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</si>
  <si>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</si>
  <si>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</si>
  <si>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</si>
  <si>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</si>
  <si>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</si>
  <si>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</si>
  <si>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</si>
  <si>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</si>
  <si>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</si>
  <si>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</si>
  <si>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</si>
  <si>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</si>
  <si>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</si>
  <si>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</si>
  <si>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</si>
  <si>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</si>
  <si>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</si>
  <si>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</si>
  <si>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</si>
  <si>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</si>
  <si>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</si>
  <si>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</si>
  <si>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</si>
  <si>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</si>
  <si>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</si>
  <si>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</si>
  <si>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</si>
  <si>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</si>
  <si>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</si>
  <si>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</si>
  <si>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</si>
  <si>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</si>
  <si>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</si>
  <si>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</si>
  <si>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</si>
  <si>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</si>
  <si>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</si>
  <si>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</si>
  <si>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</si>
  <si>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</si>
  <si>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</si>
  <si>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</si>
  <si>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</si>
  <si>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</si>
  <si>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</si>
  <si>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</si>
  <si>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</si>
  <si>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</si>
  <si>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</si>
  <si>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</si>
  <si>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</si>
  <si>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</si>
  <si>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</si>
  <si>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</si>
  <si>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</si>
  <si>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</si>
  <si>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</si>
  <si>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</si>
  <si>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</si>
  <si>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</si>
  <si>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</si>
  <si>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</si>
  <si>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</si>
  <si>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</si>
  <si>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</si>
  <si>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</si>
  <si>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</si>
  <si>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</si>
  <si>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</si>
  <si>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</si>
  <si>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</si>
  <si>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</si>
  <si>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</si>
  <si>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</si>
  <si>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</si>
  <si>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</si>
  <si>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</si>
  <si>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</si>
  <si>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</si>
  <si>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</si>
  <si>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</si>
  <si>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</si>
  <si>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</si>
  <si>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</si>
  <si>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</si>
  <si>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</si>
  <si>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</si>
  <si>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</si>
  <si>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</si>
  <si>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</si>
  <si>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</si>
  <si>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</si>
  <si>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</si>
  <si>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</si>
  <si>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</si>
  <si>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</si>
  <si>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</si>
  <si>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</si>
  <si>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</si>
  <si>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</si>
  <si>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</si>
  <si>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</si>
  <si>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</si>
  <si>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</si>
  <si>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</si>
  <si>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</si>
  <si>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</si>
  <si>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</si>
  <si>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</si>
  <si>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</si>
  <si>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</si>
  <si>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</si>
  <si>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</si>
  <si>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</si>
  <si>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</si>
  <si>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</si>
  <si>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</si>
  <si>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</si>
  <si>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</si>
  <si>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</si>
  <si>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</si>
  <si>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</si>
  <si>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</si>
  <si>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</si>
  <si>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</si>
  <si>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</si>
  <si>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</si>
  <si>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</si>
  <si>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</si>
  <si>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</si>
  <si>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</si>
  <si>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</si>
  <si>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</si>
  <si>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</si>
  <si>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</si>
  <si>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</si>
  <si>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</si>
  <si>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</si>
  <si>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</si>
  <si>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</si>
  <si>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</si>
  <si>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</si>
  <si>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</si>
  <si>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</si>
  <si>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</si>
  <si>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</si>
  <si>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</si>
  <si>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</si>
  <si>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</si>
  <si>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</si>
  <si>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</si>
  <si>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</si>
  <si>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</si>
  <si>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</si>
  <si>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</si>
  <si>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</si>
  <si>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</si>
  <si>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</si>
  <si>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</si>
  <si>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</si>
  <si>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</si>
  <si>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</si>
  <si>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</si>
  <si>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</si>
  <si>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</si>
  <si>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</si>
  <si>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</si>
  <si>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</si>
  <si>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</si>
  <si>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</si>
  <si>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</si>
  <si>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</si>
  <si>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</si>
  <si>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</si>
  <si>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</si>
  <si>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</si>
  <si>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</si>
  <si>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</si>
  <si>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</si>
  <si>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</si>
  <si>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</si>
  <si>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</si>
  <si>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</si>
  <si>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</si>
  <si>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</si>
  <si>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</si>
  <si>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</si>
  <si>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</si>
  <si>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</si>
  <si>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</si>
  <si>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</si>
  <si>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</si>
  <si>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</si>
  <si>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</si>
  <si>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</si>
  <si>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</si>
  <si>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</si>
  <si>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</si>
  <si>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</si>
  <si>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</si>
  <si>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</si>
  <si>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</si>
  <si>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</si>
  <si>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</si>
  <si>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</si>
  <si>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</si>
  <si>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</si>
  <si>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</si>
  <si>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</si>
  <si>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</si>
  <si>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</si>
  <si>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</si>
  <si>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</si>
  <si>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</si>
  <si>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</si>
  <si>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</si>
  <si>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</si>
  <si>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</si>
  <si>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</si>
  <si>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</si>
  <si>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</si>
  <si>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</si>
  <si>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</si>
  <si>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</si>
  <si>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</si>
  <si>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</si>
  <si>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</si>
  <si>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</si>
  <si>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</si>
  <si>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</si>
  <si>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</si>
  <si>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</si>
  <si>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</si>
  <si>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</si>
  <si>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</si>
  <si>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</si>
  <si>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</si>
  <si>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</si>
  <si>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</si>
  <si>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</si>
  <si>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</si>
  <si>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</si>
  <si>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</si>
  <si>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</si>
  <si>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</si>
  <si>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</si>
  <si>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</si>
  <si>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</si>
  <si>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</si>
  <si>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</si>
  <si>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</si>
  <si>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</si>
  <si>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</si>
  <si>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</si>
  <si>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</si>
  <si>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</si>
  <si>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</si>
  <si>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</si>
  <si>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</si>
  <si>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</si>
  <si>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</si>
  <si>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</si>
  <si>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</si>
  <si>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</si>
  <si>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</si>
  <si>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</si>
  <si>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</si>
  <si>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</si>
  <si>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</si>
  <si>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</si>
  <si>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</si>
  <si>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</si>
  <si>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</si>
  <si>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</si>
  <si>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</si>
  <si>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</si>
  <si>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</si>
  <si>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</si>
  <si>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</si>
  <si>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</si>
  <si>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</si>
  <si>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</si>
  <si>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</si>
  <si>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</si>
  <si>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</si>
  <si>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</si>
  <si>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</si>
  <si>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</si>
  <si>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</si>
  <si>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</si>
  <si>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</si>
  <si>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</si>
  <si>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</si>
  <si>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</si>
  <si>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</si>
  <si>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</si>
  <si>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</si>
  <si>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</si>
  <si>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</si>
  <si>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</si>
  <si>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</si>
  <si>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</si>
  <si>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</si>
  <si>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</si>
  <si>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</si>
  <si>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</si>
  <si>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</si>
  <si>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</si>
  <si>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</si>
  <si>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</si>
  <si>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</si>
  <si>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</si>
  <si>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</si>
  <si>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</si>
  <si>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</si>
  <si>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</si>
  <si>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</si>
  <si>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</si>
  <si>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</si>
  <si>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</si>
  <si>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</si>
  <si>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</si>
  <si>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</si>
  <si>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</si>
  <si>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</si>
  <si>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</si>
  <si>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</si>
  <si>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</si>
  <si>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</si>
  <si>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</si>
  <si>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</si>
  <si>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</si>
  <si>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</si>
  <si>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</si>
  <si>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</si>
  <si>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</si>
  <si>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</si>
  <si>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</si>
  <si>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</si>
  <si>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</si>
  <si>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</si>
  <si>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</si>
  <si>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</si>
  <si>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</si>
  <si>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</si>
  <si>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</si>
  <si>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</si>
  <si>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</si>
  <si>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</si>
  <si>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</si>
  <si>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</si>
  <si>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</si>
  <si>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</si>
  <si>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</si>
  <si>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</si>
  <si>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</si>
  <si>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</si>
  <si>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</si>
  <si>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</si>
  <si>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</si>
  <si>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</si>
  <si>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</si>
  <si>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</si>
  <si>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</si>
  <si>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</si>
  <si>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</si>
  <si>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</si>
  <si>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</si>
  <si>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</si>
  <si>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</si>
  <si>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</si>
  <si>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</si>
  <si>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</si>
  <si>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</si>
  <si>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</si>
  <si>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</si>
  <si>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</si>
  <si>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</si>
  <si>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</si>
  <si>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</si>
  <si>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</si>
  <si>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</si>
  <si>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</si>
  <si>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</si>
  <si>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</si>
  <si>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</si>
  <si>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</si>
  <si>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</si>
  <si>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</si>
  <si>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</si>
  <si>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</si>
  <si>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</si>
  <si>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</si>
  <si>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</si>
  <si>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</si>
  <si>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</si>
  <si>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</si>
  <si>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</si>
  <si>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</si>
  <si>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</si>
  <si>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</si>
  <si>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</si>
  <si>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</si>
  <si>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</si>
  <si>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</si>
  <si>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</si>
  <si>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</si>
  <si>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</si>
  <si>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</si>
  <si>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</si>
  <si>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</si>
  <si>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</si>
  <si>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</si>
  <si>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</si>
  <si>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</si>
  <si>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</si>
  <si>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</si>
  <si>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</si>
  <si>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</si>
  <si>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</si>
  <si>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</si>
  <si>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</si>
  <si>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</si>
  <si>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</si>
  <si>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</si>
  <si>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</si>
  <si>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</si>
  <si>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</si>
  <si>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</si>
  <si>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</si>
  <si>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</si>
  <si>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</si>
  <si>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</si>
  <si>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</si>
  <si>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</si>
  <si>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</si>
  <si>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</si>
  <si>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</si>
  <si>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</si>
  <si>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</si>
  <si>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</si>
  <si>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</si>
  <si>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</si>
  <si>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</si>
  <si>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</si>
  <si>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</si>
  <si>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</si>
  <si>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</si>
  <si>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</si>
  <si>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</si>
  <si>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</si>
  <si>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</si>
  <si>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</si>
  <si>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</si>
  <si>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</si>
  <si>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</si>
  <si>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</si>
  <si>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</si>
  <si>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</si>
  <si>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</si>
  <si>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</si>
  <si>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</si>
  <si>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</si>
  <si>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</si>
  <si>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</si>
  <si>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</si>
  <si>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</si>
  <si>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</si>
  <si>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</si>
  <si>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</si>
  <si>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</si>
  <si>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</si>
  <si>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</si>
  <si>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</si>
  <si>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</si>
  <si>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</si>
  <si>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</si>
  <si>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</si>
  <si>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</si>
  <si>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</si>
  <si>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</si>
  <si>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</si>
  <si>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</si>
  <si>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</si>
  <si>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</si>
  <si>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</si>
  <si>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</si>
  <si>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</si>
  <si>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</si>
  <si>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</si>
  <si>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</si>
  <si>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</si>
  <si>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</si>
  <si>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</si>
  <si>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</si>
  <si>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</si>
  <si>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</si>
  <si>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</si>
  <si>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</si>
  <si>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</si>
  <si>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</si>
  <si>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</si>
  <si>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</si>
  <si>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</si>
  <si>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</si>
  <si>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</si>
  <si>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</si>
  <si>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</si>
  <si>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</si>
  <si>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</si>
  <si>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</si>
  <si>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</si>
  <si>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</si>
  <si>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</si>
  <si>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</si>
  <si>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</si>
  <si>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</si>
  <si>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</si>
  <si>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</si>
  <si>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</si>
  <si>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</si>
  <si>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</si>
  <si>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</si>
  <si>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</si>
  <si>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</si>
  <si>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</si>
  <si>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</si>
  <si>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</si>
  <si>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</si>
  <si>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</si>
  <si>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</si>
  <si>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</si>
  <si>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</si>
  <si>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</si>
  <si>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</si>
  <si>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</si>
  <si>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</si>
  <si>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</si>
  <si>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</si>
  <si>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</si>
  <si>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</si>
  <si>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</si>
  <si>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</si>
  <si>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</si>
  <si>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</si>
  <si>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</si>
  <si>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</si>
  <si>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</si>
  <si>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</si>
  <si>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</si>
  <si>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</si>
  <si>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</si>
  <si>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</si>
  <si>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</si>
  <si>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</si>
  <si>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</si>
  <si>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</si>
  <si>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</si>
  <si>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</si>
  <si>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</si>
  <si>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</si>
  <si>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</si>
  <si>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</si>
  <si>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</si>
  <si>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</si>
  <si>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</si>
  <si>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</si>
  <si>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</si>
  <si>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</si>
  <si>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</si>
  <si>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</si>
  <si>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</si>
  <si>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</si>
  <si>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</si>
  <si>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</si>
  <si>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</si>
  <si>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</si>
  <si>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</si>
  <si>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</si>
  <si>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</si>
  <si>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</si>
  <si>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</si>
  <si>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</si>
  <si>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</si>
  <si>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</si>
  <si>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</si>
  <si>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</si>
  <si>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</si>
  <si>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</si>
  <si>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</si>
  <si>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</si>
  <si>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</si>
  <si>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</si>
  <si>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</si>
  <si>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</si>
  <si>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</si>
  <si>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</si>
  <si>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</si>
  <si>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</si>
  <si>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</si>
  <si>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</si>
  <si>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</si>
  <si>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</si>
  <si>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</si>
  <si>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</si>
  <si>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</si>
  <si>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</si>
  <si>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</si>
  <si>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</si>
  <si>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</si>
  <si>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</si>
  <si>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</si>
  <si>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</si>
  <si>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</si>
  <si>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</si>
  <si>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</si>
  <si>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</si>
  <si>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</si>
  <si>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</si>
  <si>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</si>
  <si>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</si>
  <si>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</si>
  <si>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</si>
  <si>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</si>
  <si>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</si>
  <si>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</si>
  <si>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</si>
  <si>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</si>
  <si>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</si>
  <si>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</si>
  <si>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</si>
  <si>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</si>
  <si>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</si>
  <si>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</si>
  <si>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</si>
  <si>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</si>
  <si>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</si>
  <si>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</si>
  <si>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</si>
  <si>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</si>
  <si>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</si>
  <si>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</si>
  <si>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</si>
  <si>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</si>
  <si>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</si>
  <si>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</si>
  <si>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</si>
  <si>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</si>
  <si>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</si>
  <si>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</si>
  <si>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</si>
  <si>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</si>
  <si>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</si>
  <si>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</si>
  <si>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</si>
  <si>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</si>
  <si>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</si>
  <si>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</si>
  <si>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</si>
  <si>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</si>
  <si>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</si>
  <si>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</si>
  <si>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</si>
  <si>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</si>
  <si>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</si>
  <si>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</si>
  <si>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</si>
  <si>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</si>
  <si>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</si>
  <si>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</si>
  <si>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</si>
  <si>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</si>
  <si>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</si>
  <si>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</si>
  <si>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</si>
  <si>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</si>
  <si>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</si>
  <si>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</si>
  <si>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</si>
  <si>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</si>
  <si>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</si>
  <si>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</si>
  <si>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</si>
  <si>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</si>
  <si>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</si>
  <si>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</si>
  <si>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</si>
  <si>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</si>
  <si>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</si>
  <si>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</si>
  <si>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</si>
  <si>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</si>
  <si>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</si>
  <si>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</si>
  <si>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</si>
  <si>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</si>
  <si>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</si>
  <si>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</si>
  <si>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</si>
  <si>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</si>
  <si>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</si>
  <si>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</si>
  <si>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</si>
  <si>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</si>
  <si>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</si>
  <si>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</si>
  <si>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</si>
  <si>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</si>
  <si>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</si>
  <si>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</si>
  <si>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</si>
  <si>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</si>
  <si>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</si>
  <si>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</si>
  <si>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</si>
  <si>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</si>
  <si>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</si>
  <si>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</si>
  <si>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</si>
  <si>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</si>
  <si>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</si>
  <si>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</si>
  <si>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</si>
  <si>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</si>
  <si>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</si>
  <si>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</si>
  <si>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</si>
  <si>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</si>
  <si>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</si>
  <si>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</si>
  <si>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</si>
  <si>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</si>
  <si>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</si>
  <si>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</si>
  <si>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</si>
  <si>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</si>
  <si>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</si>
  <si>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</si>
  <si>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</si>
  <si>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</si>
  <si>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</si>
  <si>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</si>
  <si>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</si>
  <si>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</si>
  <si>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</si>
  <si>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</si>
  <si>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</si>
  <si>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</si>
  <si>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</si>
  <si>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</si>
  <si>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</si>
  <si>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</si>
  <si>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</si>
  <si>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</si>
  <si>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</si>
  <si>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</si>
  <si>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</si>
  <si>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</si>
  <si>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</si>
  <si>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</si>
  <si>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</si>
  <si>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</si>
  <si>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</si>
  <si>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</si>
  <si>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</si>
  <si>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</si>
  <si>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</si>
  <si>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</si>
  <si>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</si>
  <si>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</si>
  <si>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</si>
  <si>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</si>
  <si>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</si>
  <si>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</si>
  <si>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</si>
  <si>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</si>
  <si>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</si>
  <si>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</si>
  <si>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</si>
  <si>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</si>
  <si>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</si>
  <si>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</si>
  <si>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</si>
  <si>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</si>
  <si>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</si>
  <si>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</si>
  <si>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</si>
  <si>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</si>
  <si>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</si>
  <si>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</si>
  <si>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</si>
  <si>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</si>
  <si>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</si>
  <si>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</si>
  <si>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</si>
  <si>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</si>
  <si>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</si>
  <si>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</si>
  <si>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</si>
  <si>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</si>
  <si>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</si>
  <si>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</si>
  <si>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</si>
  <si>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</si>
  <si>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</si>
  <si>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</si>
  <si>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</si>
  <si>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</si>
  <si>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</si>
  <si>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</si>
  <si>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</si>
  <si>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</si>
  <si>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</si>
  <si>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</si>
  <si>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</si>
  <si>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</si>
  <si>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</si>
  <si>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</si>
  <si>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</si>
  <si>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</si>
  <si>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</si>
  <si>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</si>
  <si>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</si>
  <si>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</si>
  <si>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</si>
  <si>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</si>
  <si>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</si>
  <si>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</si>
  <si>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</si>
  <si>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</si>
  <si>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</si>
  <si>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</si>
  <si>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</si>
  <si>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</si>
  <si>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</si>
  <si>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</si>
  <si>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</si>
  <si>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</si>
  <si>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</si>
  <si>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</si>
  <si>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</si>
  <si>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</si>
  <si>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</si>
  <si>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</si>
  <si>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</si>
  <si>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</si>
  <si>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</si>
  <si>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</si>
  <si>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</si>
  <si>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</si>
  <si>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</si>
  <si>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</si>
  <si>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</si>
  <si>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</si>
  <si>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</si>
  <si>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</si>
  <si>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</si>
  <si>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</si>
  <si>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</si>
  <si>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</si>
  <si>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</si>
  <si>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</si>
  <si>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</si>
  <si>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</si>
  <si>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</si>
  <si>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</si>
  <si>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</si>
  <si>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</si>
  <si>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</si>
  <si>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</si>
  <si>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</si>
  <si>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</si>
  <si>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</si>
  <si>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</si>
  <si>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</si>
  <si>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</si>
  <si>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</si>
  <si>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</si>
  <si>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</si>
  <si>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</si>
  <si>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</si>
  <si>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</si>
  <si>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</si>
  <si>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</si>
  <si>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</si>
  <si>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</si>
  <si>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</si>
  <si>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</si>
  <si>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</si>
  <si>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</si>
  <si>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</si>
  <si>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</si>
  <si>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</si>
  <si>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</si>
  <si>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</si>
  <si>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</si>
  <si>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</si>
  <si>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</si>
  <si>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</si>
  <si>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</si>
  <si>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</si>
  <si>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</si>
  <si>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</si>
  <si>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</si>
  <si>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</si>
  <si>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</si>
  <si>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</si>
  <si>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</si>
  <si>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</si>
  <si>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</si>
  <si>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</si>
  <si>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</si>
  <si>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</si>
  <si>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</si>
  <si>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</si>
  <si>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</si>
  <si>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</si>
  <si>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</si>
  <si>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</si>
  <si>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</si>
  <si>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</si>
  <si>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</si>
  <si>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</si>
  <si>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</si>
  <si>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</si>
  <si>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</si>
  <si>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</si>
  <si>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</si>
  <si>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</si>
  <si>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</si>
  <si>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</si>
  <si>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</si>
  <si>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</si>
  <si>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</si>
  <si>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</si>
  <si>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</si>
  <si>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</si>
  <si>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</si>
  <si>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</si>
  <si>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</si>
  <si>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</si>
  <si>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</si>
  <si>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</si>
  <si>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</si>
  <si>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</si>
  <si>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</si>
  <si>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</si>
  <si>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</si>
  <si>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</si>
  <si>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</si>
  <si>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</si>
  <si>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</si>
  <si>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</si>
  <si>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</si>
  <si>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</si>
  <si>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</si>
  <si>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</si>
  <si>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</si>
  <si>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</si>
  <si>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</si>
  <si>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</si>
  <si>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</si>
  <si>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</si>
  <si>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</si>
  <si>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</si>
  <si>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</si>
  <si>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</si>
  <si>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</si>
  <si>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</si>
  <si>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</si>
  <si>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</si>
  <si>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</si>
  <si>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</si>
  <si>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</si>
  <si>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</si>
  <si>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</si>
  <si>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</si>
  <si>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</si>
  <si>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</si>
  <si>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</si>
  <si>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</si>
  <si>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</si>
  <si>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</si>
  <si>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</si>
  <si>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</si>
  <si>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</si>
  <si>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</si>
  <si>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</si>
  <si>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</si>
  <si>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</si>
  <si>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</si>
  <si>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</si>
  <si>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</si>
  <si>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</si>
  <si>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</si>
  <si>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</si>
  <si>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</si>
  <si>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</si>
  <si>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</si>
  <si>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</si>
  <si>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</si>
  <si>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</si>
  <si>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</si>
  <si>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</si>
  <si>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</si>
  <si>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</si>
  <si>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</si>
  <si>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</si>
  <si>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</si>
  <si>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</si>
  <si>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</si>
  <si>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</si>
  <si>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</si>
  <si>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</si>
  <si>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</si>
  <si>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</si>
  <si>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</si>
  <si>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</si>
  <si>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</si>
  <si>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</si>
  <si>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</si>
  <si>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</si>
  <si>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</si>
  <si>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</si>
  <si>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</si>
  <si>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</si>
  <si>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</si>
  <si>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</si>
  <si>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</si>
  <si>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</si>
  <si>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</si>
  <si>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</si>
  <si>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</si>
  <si>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</si>
  <si>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</si>
  <si>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</si>
  <si>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</si>
  <si>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</si>
  <si>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</si>
  <si>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</si>
  <si>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</si>
  <si>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</si>
  <si>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</si>
  <si>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</si>
  <si>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</si>
  <si>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</si>
  <si>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</si>
  <si>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</si>
  <si>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</si>
  <si>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</si>
  <si>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</si>
  <si>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</si>
  <si>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</si>
  <si>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</si>
  <si>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</si>
  <si>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</si>
  <si>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</si>
  <si>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</si>
  <si>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</si>
  <si>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</si>
  <si>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</si>
  <si>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</si>
  <si>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</si>
  <si>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</si>
  <si>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</si>
  <si>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</si>
  <si>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</si>
  <si>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</si>
  <si>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</si>
  <si>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</si>
  <si>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</si>
  <si>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</si>
  <si>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</si>
  <si>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</si>
  <si>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</si>
  <si>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</si>
  <si>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</si>
  <si>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</si>
  <si>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</si>
  <si>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</si>
  <si>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</si>
  <si>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</si>
  <si>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</si>
  <si>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</si>
  <si>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</si>
  <si>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</si>
  <si>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</si>
  <si>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</si>
  <si>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</si>
  <si>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</si>
  <si>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</si>
  <si>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</si>
  <si>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</si>
  <si>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</si>
  <si>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</si>
  <si>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</si>
  <si>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</si>
  <si>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</si>
  <si>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</si>
  <si>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</si>
  <si>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</si>
  <si>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</si>
  <si>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</si>
  <si>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</si>
  <si>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</si>
  <si>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</si>
  <si>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</si>
  <si>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</si>
  <si>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</si>
  <si>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</si>
  <si>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</si>
  <si>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</si>
  <si>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</si>
  <si>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</si>
  <si>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</si>
  <si>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</si>
  <si>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</si>
  <si>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</si>
  <si>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</si>
  <si>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</si>
  <si>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</si>
  <si>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</si>
  <si>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</si>
  <si>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</si>
  <si>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</si>
  <si>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</si>
  <si>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</si>
  <si>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</si>
  <si>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</si>
  <si>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</si>
  <si>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</si>
  <si>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</si>
  <si>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</si>
  <si>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</si>
  <si>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</si>
  <si>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</si>
  <si>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</si>
  <si>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</si>
  <si>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</si>
  <si>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</si>
  <si>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</si>
  <si>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</si>
  <si>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</si>
  <si>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</si>
  <si>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</si>
  <si>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</si>
  <si>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</si>
  <si>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</si>
  <si>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</si>
  <si>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</si>
  <si>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</si>
  <si>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</si>
  <si>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</si>
  <si>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</si>
  <si>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</si>
  <si>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</si>
  <si>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</si>
  <si>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</si>
  <si>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</si>
  <si>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</si>
  <si>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</si>
  <si>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</si>
  <si>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</si>
  <si>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</si>
  <si>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</si>
  <si>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</si>
  <si>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</si>
  <si>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</si>
  <si>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</si>
  <si>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</si>
  <si>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</si>
  <si>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</si>
  <si>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</si>
  <si>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</si>
  <si>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</si>
  <si>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</si>
  <si>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</si>
  <si>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</si>
  <si>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</si>
  <si>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</si>
  <si>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</si>
  <si>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</si>
  <si>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</si>
  <si>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</si>
  <si>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</si>
  <si>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</si>
  <si>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</si>
  <si>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</si>
  <si>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</si>
  <si>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</si>
  <si>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</si>
  <si>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</si>
  <si>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</si>
  <si>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</si>
  <si>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</si>
  <si>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</si>
  <si>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</si>
  <si>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</si>
  <si>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</si>
  <si>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</si>
  <si>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</si>
  <si>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</si>
  <si>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</si>
  <si>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</si>
  <si>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</si>
  <si>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</si>
  <si>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</si>
  <si>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</si>
  <si>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</si>
  <si>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</si>
  <si>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</si>
  <si>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</si>
  <si>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</si>
  <si>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</si>
  <si>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</si>
  <si>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</si>
  <si>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</si>
  <si>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</si>
  <si>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</si>
  <si>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</si>
  <si>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</si>
  <si>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</si>
  <si>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</si>
  <si>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</si>
  <si>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</si>
  <si>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</si>
  <si>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</si>
  <si>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</si>
  <si>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</si>
  <si>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</si>
  <si>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</si>
  <si>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</si>
  <si>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</si>
  <si>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</si>
  <si>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</si>
  <si>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</si>
  <si>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</si>
  <si>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</si>
  <si>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</si>
  <si>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</si>
  <si>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</si>
  <si>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</si>
  <si>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</si>
  <si>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</si>
  <si>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</si>
  <si>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</si>
  <si>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</si>
  <si>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</si>
  <si>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</si>
  <si>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</si>
  <si>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</si>
  <si>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</si>
  <si>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</si>
  <si>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</si>
  <si>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</si>
  <si>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</si>
  <si>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</si>
  <si>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</si>
  <si>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</si>
  <si>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</si>
  <si>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</si>
  <si>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</si>
  <si>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</si>
  <si>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</si>
  <si>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</si>
  <si>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</si>
  <si>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</si>
  <si>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</si>
  <si>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</si>
  <si>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</si>
  <si>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</si>
  <si>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</si>
  <si>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</si>
  <si>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</si>
  <si>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</si>
  <si>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</si>
  <si>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</si>
  <si>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</si>
  <si>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</si>
  <si>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</si>
  <si>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</si>
  <si>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</si>
  <si>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</si>
  <si>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</si>
  <si>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</si>
  <si>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</si>
  <si>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</si>
  <si>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</si>
  <si>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</si>
  <si>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</si>
  <si>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</si>
  <si>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</si>
  <si>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</si>
  <si>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</si>
  <si>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</si>
  <si>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</si>
  <si>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</si>
  <si>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</si>
  <si>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</si>
  <si>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</si>
  <si>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</si>
  <si>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</si>
  <si>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</si>
  <si>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</si>
  <si>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</si>
  <si>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</si>
  <si>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</si>
  <si>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</si>
  <si>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</si>
  <si>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</si>
  <si>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</si>
  <si>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</si>
  <si>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</si>
  <si>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</si>
  <si>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</si>
  <si>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</si>
  <si>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</si>
  <si>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</si>
  <si>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</si>
  <si>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</si>
  <si>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</si>
  <si>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</si>
  <si>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</si>
  <si>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</si>
  <si>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</si>
  <si>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</si>
  <si>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</si>
  <si>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</si>
  <si>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</si>
  <si>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</si>
  <si>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</si>
  <si>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</si>
  <si>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</si>
  <si>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</si>
  <si>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</si>
  <si>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</si>
  <si>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</si>
  <si>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</si>
  <si>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</si>
  <si>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</si>
  <si>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</si>
  <si>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</si>
  <si>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</si>
  <si>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</si>
  <si>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</si>
  <si>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</si>
  <si>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</si>
  <si>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</si>
  <si>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</si>
  <si>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</si>
  <si>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</si>
  <si>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</si>
  <si>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</si>
  <si>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</si>
  <si>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</si>
  <si>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</si>
  <si>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</si>
  <si>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</si>
  <si>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</si>
  <si>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</si>
  <si>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</si>
  <si>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</si>
  <si>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</si>
  <si>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</si>
  <si>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</si>
  <si>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</si>
  <si>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</si>
  <si>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</si>
  <si>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</si>
  <si>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</si>
  <si>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</si>
  <si>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</si>
  <si>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</si>
  <si>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</si>
  <si>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</si>
  <si>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</si>
  <si>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</si>
  <si>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</si>
  <si>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</si>
  <si>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</si>
  <si>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</si>
  <si>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</si>
  <si>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</si>
  <si>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</si>
  <si>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</si>
  <si>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</si>
  <si>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</si>
  <si>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</si>
  <si>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</si>
  <si>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</si>
  <si>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</si>
  <si>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</si>
  <si>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</si>
  <si>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</si>
  <si>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</si>
  <si>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</si>
  <si>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</si>
  <si>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</si>
  <si>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</si>
  <si>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</si>
  <si>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</si>
  <si>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</si>
  <si>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</si>
  <si>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</si>
  <si>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</si>
  <si>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</si>
  <si>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</si>
  <si>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</si>
  <si>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</si>
  <si>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</si>
  <si>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</si>
  <si>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</si>
  <si>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</si>
  <si>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</si>
  <si>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</si>
  <si>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</si>
  <si>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</si>
  <si>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</si>
  <si>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</si>
  <si>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</si>
  <si>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</si>
  <si>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</si>
  <si>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</si>
  <si>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</si>
  <si>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</si>
  <si>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</si>
  <si>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</si>
  <si>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</si>
  <si>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</si>
  <si>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</si>
  <si>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</si>
  <si>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</si>
  <si>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</si>
  <si>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</si>
  <si>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</si>
  <si>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</si>
  <si>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</si>
  <si>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</si>
  <si>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</si>
  <si>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</si>
  <si>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</si>
  <si>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</si>
  <si>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</si>
  <si>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</si>
  <si>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</si>
  <si>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</si>
  <si>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</si>
  <si>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</si>
  <si>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</si>
  <si>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</si>
  <si>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</si>
  <si>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</si>
  <si>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</si>
  <si>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</si>
  <si>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</si>
  <si>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</si>
  <si>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</si>
  <si>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</si>
  <si>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</si>
  <si>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</si>
  <si>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</si>
  <si>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</si>
  <si>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</si>
  <si>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</si>
  <si>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</si>
  <si>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</si>
  <si>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</si>
  <si>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</si>
  <si>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</si>
  <si>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</si>
  <si>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</si>
  <si>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</si>
  <si>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</si>
  <si>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</si>
  <si>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</si>
  <si>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</si>
  <si>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</si>
  <si>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</si>
  <si>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</si>
  <si>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</si>
  <si>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</si>
  <si>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</si>
  <si>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</si>
  <si>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</si>
  <si>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</si>
  <si>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</si>
  <si>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</si>
  <si>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</si>
  <si>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</si>
  <si>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</si>
  <si>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</si>
  <si>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</si>
  <si>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</si>
  <si>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</si>
  <si>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</si>
  <si>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</si>
  <si>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</si>
  <si>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</si>
  <si>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</si>
  <si>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</si>
  <si>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</si>
  <si>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</si>
  <si>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</si>
  <si>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</si>
  <si>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</si>
  <si>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</si>
  <si>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</si>
  <si>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</si>
  <si>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</si>
  <si>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</si>
  <si>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</si>
  <si>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</si>
  <si>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</si>
  <si>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</si>
  <si>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</si>
  <si>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</si>
  <si>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</si>
  <si>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</si>
  <si>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</si>
  <si>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</si>
  <si>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</si>
  <si>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</si>
  <si>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</si>
  <si>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</si>
  <si>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</si>
  <si>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</si>
  <si>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</si>
  <si>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</si>
  <si>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</si>
  <si>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</si>
  <si>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</si>
  <si>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</si>
  <si>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</si>
  <si>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</si>
  <si>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</si>
  <si>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</si>
  <si>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</si>
  <si>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</si>
  <si>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</si>
  <si>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</si>
  <si>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</si>
  <si>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</si>
  <si>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</si>
  <si>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</si>
  <si>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</si>
  <si>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</si>
  <si>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</si>
  <si>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</si>
  <si>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</si>
  <si>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</si>
  <si>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</si>
  <si>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</si>
  <si>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</si>
  <si>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</si>
  <si>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</si>
  <si>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</si>
  <si>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</si>
  <si>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</si>
  <si>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</si>
  <si>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</si>
  <si>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</si>
  <si>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</si>
  <si>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</si>
  <si>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</si>
  <si>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</si>
  <si>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</si>
  <si>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</si>
  <si>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</si>
  <si>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</si>
  <si>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</si>
  <si>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</si>
  <si>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</si>
  <si>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</si>
  <si>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</si>
  <si>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</si>
  <si>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</si>
  <si>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</si>
  <si>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</si>
  <si>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</si>
  <si>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</si>
  <si>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</si>
  <si>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</si>
  <si>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</si>
  <si>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</si>
  <si>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</si>
  <si>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</si>
  <si>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</si>
  <si>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</si>
  <si>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</si>
  <si>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</si>
  <si>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</si>
  <si>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</si>
  <si>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</si>
  <si>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</si>
  <si>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</si>
  <si>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</si>
  <si>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</si>
  <si>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</si>
  <si>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</si>
  <si>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</si>
  <si>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</si>
  <si>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</si>
  <si>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</si>
  <si>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</si>
  <si>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</si>
  <si>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</si>
  <si>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</si>
  <si>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</si>
  <si>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</si>
  <si>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</si>
  <si>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</si>
  <si>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</si>
  <si>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</si>
  <si>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</si>
  <si>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</si>
  <si>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</si>
  <si>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</si>
  <si>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</si>
  <si>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</si>
  <si>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</si>
  <si>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</si>
  <si>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</si>
  <si>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</si>
  <si>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</si>
  <si>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</si>
  <si>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</si>
  <si>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</si>
  <si>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</si>
  <si>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</si>
  <si>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</si>
  <si>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</si>
  <si>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</si>
  <si>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</si>
  <si>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</si>
  <si>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</si>
  <si>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</si>
  <si>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</si>
  <si>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</si>
  <si>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</si>
  <si>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</si>
  <si>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</si>
  <si>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</si>
  <si>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</si>
  <si>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</si>
  <si>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</si>
  <si>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</si>
  <si>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</si>
  <si>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</si>
  <si>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</si>
  <si>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</si>
  <si>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</si>
  <si>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</si>
  <si>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</si>
  <si>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</si>
  <si>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</si>
  <si>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</si>
  <si>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</si>
  <si>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</si>
  <si>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</si>
  <si>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</si>
  <si>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</si>
  <si>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</si>
  <si>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</si>
  <si>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</si>
  <si>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</si>
  <si>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</si>
  <si>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</si>
  <si>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</si>
  <si>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</si>
  <si>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</si>
  <si>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</si>
  <si>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</si>
  <si>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</si>
  <si>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</si>
  <si>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</si>
  <si>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</si>
  <si>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</si>
  <si>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</si>
  <si>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</si>
  <si>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</si>
  <si>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</si>
  <si>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</si>
  <si>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</si>
  <si>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</si>
  <si>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</si>
  <si>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</si>
  <si>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</si>
  <si>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</si>
  <si>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</si>
  <si>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</si>
  <si>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</si>
  <si>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</si>
  <si>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</si>
  <si>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</si>
  <si>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</si>
  <si>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</si>
  <si>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</si>
  <si>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</si>
  <si>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</si>
  <si>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</si>
  <si>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</si>
  <si>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</si>
  <si>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</si>
  <si>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</si>
  <si>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</si>
  <si>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</si>
  <si>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</si>
  <si>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</si>
  <si>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</si>
  <si>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</si>
  <si>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</si>
  <si>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</si>
  <si>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</si>
  <si>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</si>
  <si>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</si>
  <si>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</si>
  <si>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</si>
  <si>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</si>
  <si>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</si>
  <si>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</si>
  <si>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</si>
  <si>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</si>
  <si>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</si>
  <si>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</si>
  <si>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</si>
  <si>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</si>
  <si>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</si>
  <si>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</si>
  <si>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</si>
  <si>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</si>
  <si>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</si>
  <si>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</si>
  <si>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</si>
  <si>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</si>
  <si>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</si>
  <si>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</si>
  <si>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</si>
  <si>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</si>
  <si>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</si>
  <si>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</si>
  <si>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</si>
  <si>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</si>
  <si>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</si>
  <si>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</si>
  <si>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</si>
  <si>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</si>
  <si>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</si>
  <si>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</si>
  <si>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</si>
  <si>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</si>
  <si>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</si>
  <si>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</si>
  <si>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</si>
  <si>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</si>
  <si>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</si>
  <si>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</si>
  <si>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</si>
  <si>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</si>
  <si>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</si>
  <si>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</si>
  <si>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</si>
  <si>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</si>
  <si>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</si>
  <si>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</si>
  <si>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</si>
  <si>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</si>
  <si>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</si>
  <si>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</si>
  <si>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</si>
  <si>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</si>
  <si>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</si>
  <si>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</si>
  <si>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</si>
  <si>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</si>
  <si>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</si>
  <si>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</si>
  <si>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</si>
  <si>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</si>
  <si>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</si>
  <si>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</si>
  <si>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</si>
  <si>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</si>
  <si>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</si>
  <si>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</si>
  <si>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</si>
  <si>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</si>
  <si>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</si>
  <si>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</si>
  <si>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</si>
  <si>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</si>
  <si>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</si>
  <si>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</si>
  <si>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</si>
  <si>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</si>
  <si>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</si>
  <si>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</si>
  <si>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</si>
  <si>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</si>
  <si>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</si>
  <si>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</si>
  <si>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</si>
  <si>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</si>
  <si>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</si>
  <si>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</si>
  <si>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</si>
  <si>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</si>
  <si>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</si>
  <si>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</si>
  <si>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</si>
  <si>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</si>
  <si>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</si>
  <si>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</si>
  <si>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</si>
  <si>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</si>
  <si>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</si>
  <si>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</si>
  <si>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</si>
  <si>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</si>
  <si>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</si>
  <si>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</si>
  <si>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</si>
  <si>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</si>
  <si>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</si>
  <si>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</si>
  <si>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</si>
  <si>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</si>
  <si>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</si>
  <si>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</si>
  <si>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</si>
  <si>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</si>
  <si>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</si>
  <si>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</si>
  <si>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</si>
  <si>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</si>
  <si>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</si>
  <si>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</si>
  <si>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</si>
  <si>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</si>
  <si>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</si>
  <si>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</si>
  <si>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</si>
  <si>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</si>
  <si>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</si>
  <si>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</si>
  <si>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</si>
  <si>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</si>
  <si>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</si>
  <si>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</si>
  <si>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</si>
  <si>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</si>
  <si>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</si>
  <si>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</si>
  <si>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</si>
  <si>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</si>
  <si>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</si>
  <si>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</si>
  <si>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</si>
  <si>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</si>
  <si>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</si>
  <si>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</si>
  <si>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</si>
  <si>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</si>
  <si>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</si>
  <si>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</si>
  <si>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</si>
  <si>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</si>
  <si>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</si>
  <si>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</si>
  <si>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</si>
  <si>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</si>
  <si>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</si>
  <si>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</si>
  <si>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</si>
  <si>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</si>
  <si>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</si>
  <si>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</si>
  <si>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</si>
  <si>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</si>
  <si>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</si>
  <si>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</si>
  <si>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</si>
  <si>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</si>
  <si>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</si>
  <si>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</si>
  <si>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</si>
  <si>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</si>
  <si>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</si>
  <si>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</si>
  <si>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</si>
  <si>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</si>
  <si>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</si>
  <si>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</si>
  <si>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</si>
  <si>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</si>
  <si>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</si>
  <si>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</si>
  <si>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</si>
  <si>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</si>
  <si>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</si>
  <si>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</si>
  <si>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</si>
  <si>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</si>
  <si>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</si>
  <si>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</si>
  <si>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</si>
  <si>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</si>
  <si>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</si>
  <si>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</si>
  <si>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</si>
  <si>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</si>
  <si>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</si>
  <si>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</si>
  <si>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</si>
  <si>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</si>
  <si>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</si>
  <si>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</si>
  <si>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</si>
  <si>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</si>
  <si>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</si>
  <si>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</si>
  <si>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</si>
  <si>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</si>
  <si>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</si>
  <si>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</si>
  <si>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</si>
  <si>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</si>
  <si>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</si>
  <si>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</si>
  <si>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</si>
  <si>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</si>
  <si>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</si>
  <si>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</si>
  <si>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</si>
  <si>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</si>
  <si>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</si>
  <si>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</si>
  <si>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</si>
  <si>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</si>
  <si>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</si>
  <si>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</si>
  <si>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</si>
  <si>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</si>
  <si>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</si>
  <si>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</si>
  <si>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</si>
  <si>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</si>
  <si>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</si>
  <si>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</si>
  <si>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</si>
  <si>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</si>
  <si>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</si>
  <si>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</si>
  <si>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</si>
  <si>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</si>
  <si>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</si>
  <si>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</si>
  <si>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</si>
  <si>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</si>
  <si>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</si>
  <si>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</si>
  <si>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</si>
  <si>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</si>
  <si>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</si>
  <si>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</si>
  <si>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</si>
  <si>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</si>
  <si>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</si>
  <si>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</si>
  <si>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</si>
  <si>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</si>
  <si>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</si>
  <si>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</si>
  <si>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</si>
  <si>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</si>
  <si>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</si>
  <si>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</si>
  <si>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</si>
  <si>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</si>
  <si>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</si>
  <si>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</si>
  <si>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</si>
  <si>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</si>
  <si>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</si>
  <si>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</si>
  <si>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</si>
  <si>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</si>
  <si>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</si>
  <si>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</si>
  <si>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</si>
  <si>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</si>
  <si>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</si>
  <si>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</si>
  <si>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</si>
  <si>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</si>
  <si>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</si>
  <si>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</si>
  <si>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</si>
  <si>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</si>
  <si>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</si>
  <si>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</si>
  <si>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</si>
  <si>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</si>
  <si>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</si>
  <si>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</si>
  <si>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</si>
  <si>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</si>
  <si>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</si>
  <si>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</si>
  <si>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</si>
  <si>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</si>
  <si>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</si>
  <si>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</si>
  <si>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</si>
  <si>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</si>
  <si>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</si>
  <si>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</si>
  <si>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</si>
  <si>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</si>
  <si>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</si>
  <si>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</si>
  <si>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</si>
  <si>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</si>
  <si>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</si>
  <si>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</si>
  <si>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</si>
  <si>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</si>
  <si>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</si>
  <si>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</si>
  <si>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</si>
  <si>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</si>
  <si>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</si>
  <si>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</si>
  <si>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</si>
  <si>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</si>
  <si>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</si>
  <si>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</si>
  <si>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</si>
  <si>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</si>
  <si>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</si>
  <si>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</si>
  <si>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</si>
  <si>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</si>
  <si>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</si>
  <si>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</si>
  <si>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</si>
  <si>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</si>
  <si>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</si>
  <si>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</si>
  <si>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</si>
  <si>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</si>
  <si>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</si>
  <si>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</si>
  <si>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</si>
  <si>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</si>
  <si>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</si>
  <si>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</si>
  <si>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</si>
  <si>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</si>
  <si>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</si>
  <si>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</si>
  <si>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</si>
  <si>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</si>
  <si>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</si>
  <si>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</si>
  <si>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</si>
  <si>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</si>
  <si>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</si>
  <si>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</si>
  <si>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</si>
  <si>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</si>
  <si>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</si>
  <si>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</si>
  <si>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</si>
  <si>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</si>
  <si>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</si>
  <si>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</si>
  <si>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</si>
  <si>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</si>
  <si>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</si>
  <si>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</si>
  <si>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</si>
  <si>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</si>
  <si>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</si>
  <si>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</si>
  <si>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</si>
  <si>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</si>
  <si>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</si>
  <si>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</si>
  <si>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</si>
  <si>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</si>
  <si>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</si>
  <si>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</si>
  <si>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</si>
  <si>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</si>
  <si>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</si>
  <si>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</si>
  <si>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</si>
  <si>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</si>
  <si>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</si>
  <si>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</si>
  <si>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</si>
  <si>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</si>
  <si>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</si>
  <si>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</si>
  <si>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</si>
  <si>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</si>
  <si>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</si>
  <si>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</si>
  <si>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</si>
  <si>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</si>
  <si>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</si>
  <si>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</si>
  <si>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</si>
  <si>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</si>
  <si>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</si>
  <si>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</si>
  <si>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</si>
  <si>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</si>
  <si>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</si>
  <si>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</si>
  <si>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</si>
  <si>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</si>
  <si>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</si>
  <si>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</si>
  <si>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</si>
  <si>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</si>
  <si>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</si>
  <si>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</si>
  <si>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</si>
  <si>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</si>
  <si>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</si>
  <si>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</si>
  <si>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</si>
  <si>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</si>
  <si>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</si>
  <si>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</si>
  <si>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</si>
  <si>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</si>
  <si>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</si>
  <si>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</si>
  <si>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</si>
  <si>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</si>
  <si>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</si>
  <si>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</si>
  <si>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</si>
  <si>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</si>
  <si>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</si>
  <si>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</si>
  <si>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</si>
  <si>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</si>
  <si>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</si>
  <si>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</si>
  <si>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</si>
  <si>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</si>
  <si>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</si>
  <si>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</si>
  <si>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</si>
  <si>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</si>
  <si>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</si>
  <si>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</si>
  <si>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</si>
  <si>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</si>
  <si>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</si>
  <si>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</si>
  <si>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</si>
  <si>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</si>
  <si>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</si>
  <si>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</si>
  <si>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</si>
  <si>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</si>
  <si>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</si>
  <si>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</si>
  <si>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</si>
  <si>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</si>
  <si>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</si>
  <si>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</si>
  <si>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</si>
  <si>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</si>
  <si>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</si>
  <si>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</si>
  <si>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</si>
  <si>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</si>
  <si>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</si>
  <si>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</si>
  <si>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</si>
  <si>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</si>
  <si>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</si>
  <si>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</si>
  <si>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</si>
  <si>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</si>
  <si>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</si>
  <si>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</si>
  <si>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</si>
  <si>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</si>
  <si>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</si>
  <si>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</si>
  <si>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</si>
  <si>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</si>
  <si>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</si>
  <si>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</si>
  <si>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</si>
  <si>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</si>
  <si>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</si>
  <si>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</si>
  <si>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</si>
  <si>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</si>
  <si>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</si>
  <si>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</si>
  <si>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</si>
  <si>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</si>
  <si>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</si>
  <si>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</si>
  <si>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</si>
  <si>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</si>
  <si>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</si>
  <si>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</si>
  <si>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</si>
  <si>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</si>
  <si>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</si>
  <si>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</si>
  <si>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</si>
  <si>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</si>
  <si>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</si>
  <si>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</si>
  <si>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</si>
  <si>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</si>
  <si>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</si>
  <si>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</si>
  <si>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</si>
  <si>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</si>
  <si>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</si>
  <si>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</si>
  <si>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</si>
  <si>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</si>
  <si>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</si>
  <si>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</si>
  <si>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</si>
  <si>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</si>
  <si>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</si>
  <si>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</si>
  <si>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</si>
  <si>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</si>
  <si>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</si>
  <si>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</si>
  <si>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</si>
  <si>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</si>
  <si>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</si>
  <si>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</si>
  <si>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</si>
  <si>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</si>
  <si>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</si>
  <si>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</si>
  <si>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</si>
  <si>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</si>
  <si>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</si>
  <si>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</si>
  <si>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</si>
  <si>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</si>
  <si>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</si>
  <si>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</si>
  <si>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</si>
  <si>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</si>
  <si>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</si>
  <si>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</si>
  <si>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</si>
  <si>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</si>
  <si>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</si>
  <si>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</si>
  <si>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</si>
  <si>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</si>
  <si>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</si>
  <si>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</si>
  <si>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</si>
  <si>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</si>
  <si>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</si>
  <si>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</si>
  <si>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</si>
  <si>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</si>
  <si>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</si>
  <si>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</si>
  <si>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</si>
  <si>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</si>
  <si>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</si>
  <si>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</si>
  <si>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</si>
  <si>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</si>
  <si>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</si>
  <si>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</si>
  <si>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</si>
  <si>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</si>
  <si>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</si>
  <si>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</si>
  <si>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</si>
  <si>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</si>
  <si>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</si>
  <si>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</si>
  <si>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</si>
  <si>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</si>
  <si>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</si>
  <si>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</si>
  <si>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</si>
  <si>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</si>
  <si>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</si>
  <si>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</si>
  <si>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</si>
  <si>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</si>
  <si>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</si>
  <si>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</si>
  <si>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</si>
  <si>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</si>
  <si>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</si>
  <si>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</si>
  <si>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</si>
  <si>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</si>
  <si>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</si>
  <si>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</si>
  <si>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</si>
  <si>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</si>
  <si>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</si>
  <si>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</si>
  <si>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</si>
  <si>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</si>
  <si>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</si>
  <si>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</si>
  <si>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</si>
  <si>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</si>
  <si>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</si>
  <si>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</si>
  <si>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</si>
  <si>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</si>
  <si>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</si>
  <si>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</si>
  <si>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</si>
  <si>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</si>
  <si>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</si>
  <si>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</si>
  <si>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</si>
  <si>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</si>
  <si>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</si>
  <si>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</si>
  <si>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</si>
  <si>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</si>
  <si>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</si>
  <si>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</si>
  <si>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</si>
  <si>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</si>
  <si>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</si>
  <si>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</si>
  <si>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</si>
  <si>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</si>
  <si>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</si>
  <si>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</si>
  <si>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</si>
  <si>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</si>
  <si>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</si>
  <si>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</si>
  <si>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</si>
  <si>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</si>
  <si>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</si>
  <si>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</si>
  <si>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</si>
  <si>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</si>
  <si>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</si>
  <si>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</si>
  <si>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</si>
  <si>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</si>
  <si>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</si>
  <si>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</si>
  <si>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</si>
  <si>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</si>
  <si>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</si>
  <si>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</si>
  <si>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</si>
  <si>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</si>
  <si>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</si>
  <si>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</si>
  <si>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</si>
  <si>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</si>
  <si>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</si>
  <si>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</si>
  <si>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</si>
  <si>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</si>
  <si>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</si>
  <si>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</si>
  <si>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</si>
  <si>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</si>
  <si>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</si>
  <si>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</si>
  <si>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</si>
  <si>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</si>
  <si>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</si>
  <si>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</si>
  <si>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</si>
  <si>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</si>
  <si>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</si>
  <si>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</si>
  <si>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</si>
  <si>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</si>
  <si>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</si>
  <si>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</si>
  <si>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</si>
  <si>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</si>
  <si>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</si>
  <si>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</si>
  <si>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</si>
  <si>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</si>
  <si>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</si>
  <si>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</si>
  <si>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</si>
  <si>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</si>
  <si>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</si>
  <si>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</si>
  <si>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</si>
  <si>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</si>
  <si>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</si>
  <si>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</si>
  <si>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</si>
  <si>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</si>
  <si>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</si>
  <si>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</si>
  <si>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</si>
  <si>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</si>
  <si>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</si>
  <si>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</si>
  <si>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</si>
  <si>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</si>
  <si>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</si>
  <si>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</si>
  <si>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</si>
  <si>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</si>
  <si>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</si>
  <si>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</si>
  <si>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</si>
  <si>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</si>
  <si>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</si>
  <si>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</si>
  <si>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</si>
  <si>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</si>
  <si>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</si>
  <si>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</si>
  <si>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</si>
  <si>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</si>
  <si>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</si>
  <si>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</si>
  <si>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</si>
  <si>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</si>
  <si>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</si>
  <si>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</si>
  <si>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</si>
  <si>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</si>
  <si>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</si>
  <si>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</si>
  <si>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</si>
  <si>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</si>
  <si>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</si>
  <si>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</si>
  <si>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</si>
  <si>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</si>
  <si>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</si>
  <si>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</si>
  <si>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</si>
  <si>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</si>
  <si>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</si>
  <si>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</si>
  <si>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</si>
  <si>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</si>
  <si>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</si>
  <si>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</si>
  <si>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</si>
  <si>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</si>
  <si>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</si>
  <si>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</si>
  <si>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</si>
  <si>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</si>
  <si>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</si>
  <si>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</si>
  <si>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</si>
  <si>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</si>
  <si>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</si>
  <si>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</si>
  <si>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</si>
  <si>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</si>
  <si>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</si>
  <si>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</si>
  <si>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</si>
  <si>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</si>
  <si>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</si>
  <si>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</si>
  <si>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</si>
  <si>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</si>
  <si>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</si>
  <si>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</si>
  <si>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</si>
  <si>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</si>
  <si>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</si>
  <si>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</si>
  <si>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</si>
  <si>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</si>
  <si>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</si>
  <si>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</si>
  <si>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</si>
  <si>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</si>
  <si>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</si>
  <si>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</si>
  <si>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</si>
  <si>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</si>
  <si>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</si>
  <si>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</si>
  <si>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</si>
  <si>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</si>
  <si>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</si>
  <si>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</si>
  <si>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</si>
  <si>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</si>
  <si>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</si>
  <si>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</si>
  <si>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</si>
  <si>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</si>
  <si>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</si>
  <si>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</si>
  <si>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</si>
  <si>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</si>
  <si>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</si>
  <si>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</si>
  <si>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</si>
  <si>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</si>
  <si>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</si>
  <si>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</si>
  <si>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</si>
  <si>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</si>
  <si>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</si>
  <si>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</si>
  <si>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</si>
  <si>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</si>
  <si>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</si>
  <si>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</si>
  <si>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</si>
  <si>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</si>
  <si>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</si>
  <si>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</si>
  <si>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</si>
  <si>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</si>
  <si>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</si>
  <si>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</si>
  <si>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</si>
  <si>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</si>
  <si>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</si>
  <si>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</si>
  <si>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</si>
  <si>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</si>
  <si>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</si>
  <si>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</si>
  <si>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</si>
  <si>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</si>
  <si>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</si>
  <si>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</si>
  <si>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</si>
  <si>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</si>
  <si>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</si>
  <si>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</si>
  <si>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</si>
  <si>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</si>
  <si>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</si>
  <si>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</si>
  <si>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</si>
  <si>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</si>
  <si>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</si>
  <si>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</si>
  <si>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</si>
  <si>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</si>
  <si>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</si>
  <si>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</si>
  <si>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</si>
  <si>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</si>
  <si>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</si>
  <si>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</si>
  <si>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</si>
  <si>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</si>
  <si>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</si>
  <si>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</si>
  <si>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</si>
  <si>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</si>
  <si>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</si>
  <si>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</si>
  <si>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</si>
  <si>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</si>
  <si>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</si>
  <si>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</si>
  <si>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</si>
  <si>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</si>
  <si>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</si>
  <si>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</si>
  <si>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</si>
  <si>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</si>
  <si>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</si>
  <si>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</si>
  <si>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</si>
  <si>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</si>
  <si>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</si>
  <si>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</si>
  <si>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</si>
  <si>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</si>
  <si>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</si>
  <si>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</si>
  <si>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</si>
  <si>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</si>
  <si>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</si>
  <si>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</si>
  <si>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</si>
  <si>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</si>
  <si>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</si>
  <si>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</si>
  <si>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</si>
  <si>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</si>
  <si>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</si>
  <si>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</si>
  <si>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</si>
  <si>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</si>
  <si>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</si>
  <si>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</si>
  <si>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</si>
  <si>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</si>
  <si>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</si>
  <si>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</si>
  <si>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</si>
  <si>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</si>
  <si>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</si>
  <si>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</si>
  <si>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</si>
  <si>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</si>
  <si>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</si>
  <si>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</si>
  <si>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</si>
  <si>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</si>
  <si>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</si>
  <si>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</si>
  <si>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</si>
  <si>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</si>
  <si>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</si>
  <si>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</si>
  <si>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</si>
  <si>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</si>
  <si>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</si>
  <si>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</si>
  <si>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</si>
  <si>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</si>
  <si>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</si>
  <si>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</si>
  <si>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</si>
  <si>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</si>
  <si>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</si>
  <si>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</si>
  <si>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</si>
  <si>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</si>
  <si>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</si>
  <si>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</si>
  <si>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</si>
  <si>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</si>
  <si>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</si>
  <si>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</si>
  <si>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</si>
  <si>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</si>
  <si>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</si>
  <si>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</si>
  <si>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</si>
  <si>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</si>
  <si>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</si>
  <si>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</si>
  <si>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</si>
  <si>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</si>
  <si>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</si>
  <si>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</si>
  <si>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</si>
  <si>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</si>
  <si>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</si>
  <si>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</si>
  <si>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</si>
  <si>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</si>
  <si>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</si>
  <si>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</si>
  <si>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</si>
  <si>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</si>
  <si>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</si>
  <si>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</si>
  <si>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</si>
  <si>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</si>
  <si>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</si>
  <si>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</si>
  <si>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</si>
  <si>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</si>
  <si>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</si>
  <si>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</si>
  <si>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</si>
  <si>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</si>
  <si>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</si>
  <si>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</si>
  <si>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</si>
  <si>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</si>
  <si>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</si>
  <si>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</si>
  <si>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</si>
  <si>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</si>
  <si>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</si>
  <si>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</si>
  <si>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</si>
  <si>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</si>
  <si>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</si>
  <si>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</si>
  <si>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</si>
  <si>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</si>
  <si>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</si>
  <si>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</si>
  <si>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</si>
  <si>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</si>
  <si>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</si>
  <si>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</si>
  <si>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</si>
  <si>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</si>
  <si>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</si>
  <si>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</si>
  <si>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</si>
  <si>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</si>
  <si>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</si>
  <si>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</si>
  <si>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</si>
  <si>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</si>
  <si>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</si>
  <si>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</si>
  <si>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</si>
  <si>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</si>
  <si>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</si>
  <si>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</si>
  <si>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</si>
  <si>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</si>
  <si>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</si>
  <si>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</si>
  <si>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</si>
  <si>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</si>
  <si>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</si>
  <si>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</si>
  <si>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</si>
  <si>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</si>
  <si>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</si>
  <si>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</si>
  <si>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</si>
  <si>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</si>
  <si>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</si>
  <si>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</si>
  <si>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</si>
  <si>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</si>
  <si>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</si>
  <si>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</si>
  <si>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</si>
  <si>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</si>
  <si>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</si>
  <si>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</si>
  <si>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</si>
  <si>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</si>
  <si>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</si>
  <si>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</si>
  <si>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</si>
  <si>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</si>
  <si>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</si>
  <si>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</si>
  <si>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</si>
  <si>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</si>
  <si>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</si>
  <si>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</si>
  <si>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</si>
  <si>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</si>
  <si>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</si>
  <si>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</si>
  <si>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</si>
  <si>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</si>
  <si>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</si>
  <si>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</si>
  <si>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</si>
  <si>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</si>
  <si>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</si>
  <si>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</si>
  <si>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</si>
  <si>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</si>
  <si>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</si>
  <si>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</si>
  <si>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</si>
  <si>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</si>
  <si>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</si>
  <si>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</si>
  <si>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</si>
  <si>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</si>
  <si>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</si>
  <si>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</si>
  <si>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</si>
  <si>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</si>
  <si>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</si>
  <si>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</si>
  <si>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</si>
  <si>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</si>
  <si>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</si>
  <si>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</si>
  <si>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</si>
  <si>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</si>
  <si>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</si>
  <si>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</si>
  <si>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</si>
  <si>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</si>
  <si>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</si>
  <si>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</si>
  <si>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</si>
  <si>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</si>
  <si>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</si>
  <si>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</si>
  <si>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</si>
  <si>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</si>
  <si>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</si>
  <si>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</si>
  <si>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</si>
  <si>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</si>
  <si>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</si>
  <si>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</si>
  <si>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</si>
  <si>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</si>
  <si>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</si>
  <si>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</si>
  <si>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</si>
  <si>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</si>
  <si>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</si>
  <si>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</si>
  <si>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</si>
  <si>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</si>
  <si>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</si>
  <si>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</si>
  <si>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</si>
  <si>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</si>
  <si>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</si>
  <si>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</si>
  <si>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</si>
  <si>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</si>
  <si>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</si>
  <si>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</si>
  <si>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</si>
  <si>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</si>
  <si>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</si>
  <si>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</si>
  <si>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</si>
  <si>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</si>
  <si>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</si>
  <si>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</si>
  <si>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</si>
  <si>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</si>
  <si>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</si>
  <si>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</si>
  <si>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</si>
  <si>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</si>
  <si>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</si>
  <si>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</si>
  <si>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</si>
  <si>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</si>
  <si>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</si>
  <si>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</si>
  <si>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</si>
  <si>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</si>
  <si>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</si>
  <si>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</si>
  <si>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</si>
  <si>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</si>
  <si>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</si>
  <si>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</si>
  <si>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</si>
  <si>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</si>
  <si>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</si>
  <si>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</si>
  <si>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</si>
  <si>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</si>
  <si>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</si>
  <si>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</si>
  <si>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</si>
  <si>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</si>
  <si>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</si>
  <si>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</si>
  <si>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</si>
  <si>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</si>
  <si>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</si>
  <si>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</si>
  <si>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</si>
  <si>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</si>
  <si>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</si>
  <si>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</si>
  <si>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</si>
  <si>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</si>
  <si>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</si>
  <si>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</si>
  <si>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</si>
  <si>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</si>
  <si>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</si>
  <si>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</si>
  <si>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</si>
  <si>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</si>
  <si>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</si>
  <si>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</si>
  <si>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</si>
  <si>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</si>
  <si>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</si>
  <si>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</si>
  <si>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</si>
  <si>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</si>
  <si>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</si>
  <si>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</si>
  <si>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</si>
  <si>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</si>
  <si>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</si>
  <si>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</si>
  <si>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</si>
  <si>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</si>
  <si>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</si>
  <si>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</si>
  <si>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</si>
  <si>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</si>
  <si>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</si>
  <si>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</si>
  <si>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</si>
  <si>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</si>
  <si>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</si>
  <si>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</si>
  <si>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</si>
  <si>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</si>
  <si>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</si>
  <si>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</si>
  <si>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</si>
  <si>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</si>
  <si>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</si>
  <si>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</si>
  <si>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</si>
  <si>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</si>
  <si>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</si>
  <si>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</si>
  <si>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</si>
  <si>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</si>
  <si>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</si>
  <si>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</si>
  <si>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</si>
  <si>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</si>
  <si>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</si>
  <si>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</si>
  <si>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</si>
  <si>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</si>
  <si>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</si>
  <si>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</si>
  <si>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</si>
  <si>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</si>
  <si>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</si>
  <si>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</si>
  <si>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</si>
  <si>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</si>
  <si>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</si>
  <si>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</si>
  <si>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</si>
  <si>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</si>
  <si>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</si>
  <si>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</si>
  <si>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</si>
  <si>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</si>
  <si>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</si>
  <si>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</si>
  <si>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</si>
  <si>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</si>
  <si>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</si>
  <si>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</si>
  <si>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</si>
  <si>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</si>
  <si>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</si>
  <si>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</si>
  <si>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</si>
  <si>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</si>
  <si>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</si>
  <si>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</si>
  <si>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</si>
  <si>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</si>
  <si>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</si>
  <si>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</si>
  <si>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</si>
  <si>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</si>
  <si>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</si>
  <si>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</si>
  <si>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</si>
  <si>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</si>
  <si>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</si>
  <si>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</si>
  <si>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</si>
  <si>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</si>
  <si>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</si>
  <si>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</si>
  <si>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</si>
  <si>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</si>
  <si>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</si>
  <si>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</si>
  <si>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</si>
  <si>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</si>
  <si>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</si>
  <si>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</si>
  <si>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</si>
  <si>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</si>
  <si>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</si>
  <si>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</si>
  <si>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</si>
  <si>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</si>
  <si>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</si>
  <si>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</si>
  <si>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</si>
  <si>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</si>
  <si>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</si>
  <si>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</si>
  <si>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</si>
  <si>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</si>
  <si>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</si>
  <si>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</si>
  <si>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</si>
  <si>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</si>
  <si>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</si>
  <si>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</si>
  <si>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</si>
  <si>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</si>
  <si>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</si>
  <si>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</si>
  <si>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</si>
  <si>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</si>
  <si>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</si>
  <si>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</si>
  <si>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</si>
  <si>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</si>
  <si>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</si>
  <si>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</si>
  <si>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</si>
  <si>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</si>
  <si>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</si>
  <si>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</si>
  <si>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</si>
  <si>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</si>
  <si>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</si>
  <si>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</si>
  <si>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</si>
  <si>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</si>
  <si>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</si>
  <si>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</si>
  <si>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</si>
  <si>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</si>
  <si>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</si>
  <si>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</si>
  <si>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</si>
  <si>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</si>
  <si>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</si>
  <si>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</si>
  <si>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</si>
  <si>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</si>
  <si>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</si>
  <si>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</si>
  <si>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</si>
  <si>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</si>
  <si>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</si>
  <si>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</si>
  <si>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</si>
  <si>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</si>
  <si>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</si>
  <si>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</si>
  <si>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</si>
  <si>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</si>
  <si>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</si>
  <si>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</si>
  <si>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</si>
  <si>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</si>
  <si>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</si>
  <si>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</si>
  <si>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</si>
  <si>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</si>
  <si>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</si>
  <si>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</si>
  <si>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</si>
  <si>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</si>
  <si>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</si>
  <si>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</si>
  <si>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</si>
  <si>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</si>
  <si>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</si>
  <si>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</si>
  <si>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</si>
  <si>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</si>
  <si>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</si>
  <si>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</si>
  <si>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</si>
  <si>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</si>
  <si>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</si>
  <si>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</si>
  <si>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</si>
  <si>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</si>
  <si>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</si>
  <si>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</si>
  <si>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</si>
  <si>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</si>
  <si>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</si>
  <si>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</si>
  <si>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</si>
  <si>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</si>
  <si>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</si>
  <si>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</si>
  <si>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</si>
  <si>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</si>
  <si>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</si>
  <si>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</si>
  <si>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</si>
  <si>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</si>
  <si>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</si>
  <si>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</si>
  <si>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</si>
  <si>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</si>
  <si>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</si>
  <si>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</si>
  <si>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</si>
  <si>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</si>
  <si>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</si>
  <si>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</si>
  <si>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</si>
  <si>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</si>
  <si>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</si>
  <si>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</si>
  <si>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</si>
  <si>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</si>
  <si>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</si>
  <si>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</si>
  <si>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</si>
  <si>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</si>
  <si>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</si>
  <si>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</si>
  <si>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</si>
  <si>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</si>
  <si>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</si>
  <si>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</si>
  <si>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</si>
  <si>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</si>
  <si>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</si>
  <si>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</si>
  <si>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</si>
  <si>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</si>
  <si>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</si>
  <si>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</si>
  <si>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</si>
  <si>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</si>
  <si>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</si>
  <si>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</si>
  <si>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</si>
  <si>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</si>
  <si>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</si>
  <si>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</si>
  <si>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</si>
  <si>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</si>
  <si>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</si>
  <si>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</si>
  <si>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</si>
  <si>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</si>
  <si>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</si>
  <si>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</si>
  <si>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</si>
  <si>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</si>
  <si>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</si>
  <si>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</si>
  <si>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</si>
  <si>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</si>
  <si>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</si>
  <si>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</si>
  <si>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</si>
  <si>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</si>
  <si>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</si>
  <si>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</si>
  <si>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</si>
  <si>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</si>
  <si>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</si>
  <si>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</si>
  <si>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</si>
  <si>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</si>
  <si>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</si>
  <si>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</si>
  <si>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</si>
  <si>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</si>
  <si>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</si>
  <si>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</si>
  <si>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</si>
  <si>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</si>
  <si>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</si>
  <si>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</si>
  <si>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</si>
  <si>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</si>
  <si>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</si>
  <si>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</si>
  <si>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</si>
  <si>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</si>
  <si>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</si>
  <si>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</si>
  <si>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</si>
  <si>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</si>
  <si>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</si>
  <si>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</si>
  <si>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</si>
  <si>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</si>
  <si>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</si>
  <si>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</si>
  <si>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</si>
  <si>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</si>
  <si>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</si>
  <si>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</si>
  <si>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</si>
  <si>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</si>
  <si>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</si>
  <si>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</si>
  <si>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</si>
  <si>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</si>
  <si>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</si>
  <si>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</si>
  <si>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</si>
  <si>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</si>
  <si>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</si>
  <si>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</si>
  <si>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</si>
  <si>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</si>
  <si>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</si>
  <si>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</si>
  <si>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</si>
  <si>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</si>
  <si>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</si>
  <si>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</si>
  <si>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</si>
  <si>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</si>
  <si>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</si>
  <si>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</si>
  <si>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</si>
  <si>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</si>
  <si>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</si>
  <si>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</si>
  <si>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</si>
  <si>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</si>
  <si>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</si>
  <si>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</si>
  <si>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</si>
  <si>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</si>
  <si>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</si>
  <si>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</si>
  <si>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</si>
  <si>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</si>
  <si>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</si>
  <si>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</si>
  <si>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</si>
  <si>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</si>
  <si>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</si>
  <si>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</si>
  <si>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</si>
  <si>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</si>
  <si>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</si>
  <si>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</si>
  <si>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</si>
  <si>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</si>
  <si>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</si>
  <si>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</si>
  <si>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</si>
  <si>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</si>
  <si>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</si>
  <si>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</si>
  <si>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</si>
  <si>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</si>
  <si>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</si>
  <si>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</si>
  <si>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</si>
  <si>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</si>
  <si>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</si>
  <si>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</si>
  <si>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</si>
  <si>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</si>
  <si>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</si>
  <si>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</si>
  <si>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</si>
  <si>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</si>
  <si>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</si>
  <si>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</si>
  <si>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</si>
  <si>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</si>
  <si>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</si>
  <si>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</si>
  <si>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</si>
  <si>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</si>
  <si>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</si>
  <si>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</si>
  <si>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</si>
  <si>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</si>
  <si>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</si>
  <si>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</si>
  <si>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</si>
  <si>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</si>
  <si>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</si>
  <si>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</si>
  <si>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</si>
  <si>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</si>
  <si>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</si>
  <si>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</si>
  <si>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</si>
  <si>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</si>
  <si>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</si>
  <si>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</si>
  <si>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</si>
  <si>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</si>
  <si>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</si>
  <si>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</si>
  <si>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</si>
  <si>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</si>
  <si>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</si>
  <si>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</si>
  <si>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</si>
  <si>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</si>
  <si>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</si>
  <si>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</si>
  <si>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</si>
  <si>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</si>
  <si>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</si>
  <si>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</si>
  <si>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</si>
  <si>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</si>
  <si>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</si>
  <si>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</si>
  <si>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</si>
  <si>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</si>
  <si>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</si>
  <si>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</si>
  <si>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</si>
  <si>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</si>
  <si>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</si>
  <si>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</si>
  <si>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</si>
  <si>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</si>
  <si>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</si>
  <si>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</si>
  <si>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</si>
  <si>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</si>
  <si>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</si>
  <si>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</si>
  <si>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</si>
  <si>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</si>
  <si>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</si>
  <si>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</si>
  <si>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</si>
  <si>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</si>
  <si>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</si>
  <si>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</si>
  <si>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</si>
  <si>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</si>
  <si>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</si>
  <si>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</si>
  <si>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</si>
  <si>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</si>
  <si>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</si>
  <si>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</si>
  <si>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</si>
  <si>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</si>
  <si>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</si>
  <si>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</si>
  <si>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</si>
  <si>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</si>
  <si>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</si>
  <si>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</si>
  <si>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</si>
  <si>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</si>
  <si>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</si>
  <si>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</si>
  <si>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</si>
  <si>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</si>
  <si>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</si>
  <si>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</si>
  <si>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</si>
  <si>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</si>
  <si>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</si>
  <si>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</si>
  <si>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</si>
  <si>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</si>
  <si>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</si>
  <si>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</si>
  <si>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</si>
  <si>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</si>
  <si>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</si>
  <si>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</si>
  <si>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</si>
  <si>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</si>
  <si>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</si>
  <si>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</si>
  <si>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</si>
  <si>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</si>
  <si>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</si>
  <si>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</si>
  <si>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</si>
  <si>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</si>
  <si>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</si>
  <si>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</si>
  <si>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</si>
  <si>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</si>
  <si>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</si>
  <si>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</si>
  <si>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</si>
  <si>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</si>
  <si>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</si>
  <si>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</si>
  <si>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</si>
  <si>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</si>
  <si>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</si>
  <si>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</si>
  <si>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</si>
  <si>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</si>
  <si>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</si>
  <si>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</si>
  <si>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</si>
  <si>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</si>
  <si>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</si>
  <si>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</si>
  <si>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</si>
  <si>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</si>
  <si>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</si>
  <si>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</si>
  <si>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</si>
  <si>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</si>
  <si>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</si>
  <si>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</si>
  <si>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</si>
  <si>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</si>
  <si>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</si>
  <si>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</si>
  <si>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</si>
  <si>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</si>
  <si>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</si>
  <si>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</si>
  <si>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</si>
  <si>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</si>
  <si>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</si>
  <si>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</si>
  <si>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</si>
  <si>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</si>
  <si>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</si>
  <si>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</si>
  <si>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</si>
  <si>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</si>
  <si>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</si>
  <si>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</si>
  <si>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</si>
  <si>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</si>
  <si>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</si>
  <si>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</si>
  <si>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</si>
  <si>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</si>
  <si>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</si>
  <si>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</si>
  <si>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</si>
  <si>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</si>
  <si>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</si>
  <si>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</si>
  <si>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</si>
  <si>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</si>
  <si>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</si>
  <si>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</si>
  <si>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</si>
  <si>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</si>
  <si>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</si>
  <si>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</si>
  <si>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</si>
  <si>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</si>
  <si>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</si>
  <si>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</si>
  <si>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</si>
  <si>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</si>
  <si>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</si>
  <si>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</si>
  <si>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</si>
  <si>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</si>
  <si>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</si>
  <si>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</si>
  <si>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</si>
  <si>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</si>
  <si>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</si>
  <si>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</si>
  <si>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</si>
  <si>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</si>
  <si>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</si>
  <si>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</si>
  <si>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</si>
  <si>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</si>
  <si>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</si>
  <si>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</si>
  <si>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</si>
  <si>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</si>
  <si>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</si>
  <si>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</si>
  <si>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</si>
  <si>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</si>
  <si>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</si>
  <si>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</si>
  <si>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</si>
  <si>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</si>
  <si>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</si>
  <si>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</si>
  <si>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</si>
  <si>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</si>
  <si>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</si>
  <si>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</si>
  <si>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</si>
  <si>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</si>
  <si>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</si>
  <si>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</si>
  <si>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</si>
  <si>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</si>
  <si>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</si>
  <si>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</si>
  <si>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</si>
  <si>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</si>
  <si>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</si>
  <si>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</si>
  <si>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</si>
  <si>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</si>
  <si>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</si>
  <si>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</si>
  <si>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</si>
  <si>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</si>
  <si>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</si>
  <si>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</si>
  <si>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</si>
  <si>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</si>
  <si>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</si>
  <si>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</si>
  <si>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</si>
  <si>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</si>
  <si>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</si>
  <si>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</si>
  <si>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</si>
  <si>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</si>
  <si>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</si>
  <si>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</si>
  <si>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</si>
  <si>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</si>
  <si>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</si>
  <si>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</si>
  <si>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</si>
  <si>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</si>
  <si>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</si>
  <si>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</si>
  <si>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</si>
  <si>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</si>
  <si>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</si>
  <si>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</si>
  <si>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</si>
  <si>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</si>
  <si>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</si>
  <si>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</si>
  <si>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</si>
  <si>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</si>
  <si>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</si>
  <si>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</si>
  <si>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</si>
  <si>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</si>
  <si>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</si>
  <si>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</si>
  <si>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</si>
  <si>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</si>
  <si>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</si>
  <si>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</si>
  <si>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</si>
  <si>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</si>
  <si>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</si>
  <si>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</si>
  <si>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</si>
  <si>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</si>
  <si>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</si>
  <si>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</si>
  <si>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</si>
  <si>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</si>
  <si>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</si>
  <si>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</si>
  <si>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</si>
  <si>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</si>
  <si>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</si>
  <si>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</si>
  <si>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</si>
  <si>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</si>
  <si>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</si>
  <si>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</si>
  <si>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</si>
  <si>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</si>
  <si>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</si>
  <si>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</si>
  <si>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</si>
  <si>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</si>
  <si>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</si>
  <si>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</si>
  <si>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</si>
  <si>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</si>
  <si>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</si>
  <si>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</si>
  <si>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</si>
  <si>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</si>
  <si>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</si>
  <si>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</si>
  <si>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</si>
  <si>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</si>
  <si>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</si>
  <si>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</si>
  <si>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</si>
  <si>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</si>
  <si>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</si>
  <si>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</si>
  <si>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</si>
  <si>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</si>
  <si>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</si>
  <si>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</si>
  <si>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</si>
  <si>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</si>
  <si>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</si>
  <si>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</si>
  <si>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</si>
  <si>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</si>
  <si>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</si>
  <si>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</si>
  <si>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</si>
  <si>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</si>
  <si>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</si>
  <si>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</si>
  <si>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</si>
  <si>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</si>
  <si>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</si>
  <si>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</si>
  <si>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</si>
  <si>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</si>
  <si>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</si>
  <si>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</si>
  <si>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</si>
  <si>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</si>
  <si>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</si>
  <si>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</si>
  <si>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</si>
  <si>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</si>
  <si>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</si>
  <si>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</si>
  <si>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</si>
  <si>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</si>
  <si>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</si>
  <si>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</si>
  <si>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</si>
  <si>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</si>
  <si>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</si>
  <si>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</si>
  <si>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</si>
  <si>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</si>
  <si>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</si>
  <si>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</si>
  <si>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</si>
  <si>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</si>
  <si>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</si>
  <si>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</si>
  <si>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</si>
  <si>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</si>
  <si>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</si>
  <si>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</si>
  <si>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</si>
  <si>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</si>
  <si>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</si>
  <si>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</si>
  <si>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</si>
  <si>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</si>
  <si>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</si>
  <si>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</si>
  <si>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</si>
  <si>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</si>
  <si>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</si>
  <si>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</si>
  <si>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</si>
  <si>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</si>
  <si>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</si>
  <si>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</si>
  <si>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</si>
  <si>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</si>
  <si>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</si>
  <si>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</si>
  <si>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</si>
  <si>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</si>
  <si>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</si>
  <si>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</si>
  <si>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</si>
  <si>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</si>
  <si>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</si>
  <si>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</si>
  <si>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</si>
  <si>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</si>
  <si>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</si>
  <si>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</si>
  <si>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</si>
  <si>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</si>
  <si>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</si>
  <si>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</si>
  <si>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</si>
  <si>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</si>
  <si>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</si>
  <si>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</si>
  <si>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</si>
  <si>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</si>
  <si>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</si>
  <si>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</si>
  <si>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</si>
  <si>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</si>
  <si>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</si>
  <si>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</si>
  <si>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</si>
  <si>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</si>
  <si>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</si>
  <si>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</si>
  <si>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</si>
  <si>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</si>
  <si>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</si>
  <si>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</si>
  <si>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</si>
  <si>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</si>
  <si>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</si>
  <si>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</si>
  <si>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</si>
  <si>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</si>
  <si>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</si>
  <si>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</si>
  <si>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</si>
  <si>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</si>
  <si>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</si>
  <si>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</si>
  <si>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</si>
  <si>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</si>
  <si>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</si>
  <si>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</si>
  <si>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</si>
  <si>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</si>
  <si>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</si>
  <si>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</si>
  <si>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</si>
  <si>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</si>
  <si>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</si>
  <si>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</si>
  <si>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</si>
  <si>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</si>
  <si>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</si>
  <si>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</si>
  <si>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</si>
  <si>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</si>
  <si>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</si>
  <si>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</si>
  <si>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</si>
  <si>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</si>
  <si>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</si>
  <si>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</si>
  <si>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</si>
  <si>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</si>
  <si>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</si>
  <si>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</si>
  <si>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</si>
  <si>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</si>
  <si>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</si>
  <si>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</si>
  <si>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</si>
  <si>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</si>
  <si>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</si>
  <si>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</si>
  <si>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</si>
  <si>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</si>
  <si>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</si>
  <si>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</si>
  <si>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</si>
  <si>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</si>
  <si>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</si>
  <si>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</si>
  <si>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</si>
  <si>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</si>
  <si>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</si>
  <si>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</si>
  <si>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</si>
  <si>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</si>
  <si>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</si>
  <si>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</si>
  <si>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</si>
  <si>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</si>
  <si>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</si>
  <si>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</si>
  <si>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</si>
  <si>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</si>
  <si>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</si>
  <si>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</si>
  <si>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</si>
  <si>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</si>
  <si>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</si>
  <si>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</si>
  <si>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</si>
  <si>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</si>
  <si>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</si>
  <si>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</si>
  <si>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</si>
  <si>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</si>
  <si>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</si>
  <si>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</si>
  <si>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</si>
  <si>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</si>
  <si>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</si>
  <si>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</si>
  <si>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</si>
  <si>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</si>
  <si>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</si>
  <si>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</si>
  <si>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</si>
  <si>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</si>
  <si>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</si>
  <si>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</si>
  <si>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</si>
  <si>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</si>
  <si>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</si>
  <si>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</si>
  <si>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</si>
  <si>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</si>
  <si>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</si>
  <si>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</si>
  <si>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</si>
  <si>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</si>
  <si>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</si>
  <si>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</si>
  <si>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</si>
  <si>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</si>
  <si>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</si>
  <si>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</si>
  <si>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</si>
  <si>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</si>
  <si>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</si>
  <si>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</si>
  <si>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</si>
  <si>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</si>
  <si>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</si>
  <si>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</si>
  <si>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</si>
  <si>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</si>
  <si>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</si>
  <si>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</si>
  <si>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</si>
  <si>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</si>
  <si>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</si>
  <si>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</si>
  <si>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</si>
  <si>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</si>
  <si>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</si>
  <si>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</si>
  <si>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</si>
  <si>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</si>
  <si>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</si>
  <si>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</si>
  <si>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</si>
  <si>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</si>
  <si>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</si>
  <si>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</si>
  <si>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</si>
  <si>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</si>
  <si>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</si>
  <si>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</si>
  <si>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</si>
  <si>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</si>
  <si>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</si>
  <si>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</si>
  <si>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</si>
  <si>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</si>
  <si>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</si>
  <si>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</si>
  <si>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</si>
  <si>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</si>
  <si>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</si>
  <si>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</si>
  <si>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</si>
  <si>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</si>
  <si>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</si>
  <si>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</si>
  <si>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</si>
  <si>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</si>
  <si>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</si>
  <si>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</si>
  <si>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</si>
  <si>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</si>
  <si>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</si>
  <si>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</si>
  <si>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</si>
  <si>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</si>
  <si>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</si>
  <si>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</si>
  <si>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</si>
  <si>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</si>
  <si>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</si>
  <si>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</si>
  <si>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</si>
  <si>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</si>
  <si>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</si>
  <si>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</si>
  <si>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</si>
  <si>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</si>
  <si>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</si>
  <si>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</si>
  <si>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</si>
  <si>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</si>
  <si>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</si>
  <si>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</si>
  <si>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</si>
  <si>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</si>
  <si>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</si>
  <si>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</si>
  <si>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</si>
  <si>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</si>
  <si>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</si>
  <si>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</si>
  <si>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</si>
  <si>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</si>
  <si>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</si>
  <si>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</si>
  <si>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</si>
  <si>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</si>
  <si>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</si>
  <si>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</si>
  <si>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</si>
  <si>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</si>
  <si>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</si>
  <si>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</si>
  <si>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</si>
  <si>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</si>
  <si>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</si>
  <si>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</si>
  <si>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</si>
  <si>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</si>
  <si>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</si>
  <si>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</si>
  <si>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</si>
  <si>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</si>
  <si>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</si>
  <si>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</si>
  <si>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</si>
  <si>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</si>
  <si>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</si>
  <si>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</si>
  <si>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</si>
  <si>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</si>
  <si>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</si>
  <si>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</si>
  <si>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</si>
  <si>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</si>
  <si>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</si>
  <si>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</si>
  <si>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</si>
  <si>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</si>
  <si>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</si>
  <si>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</si>
  <si>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</si>
  <si>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</si>
  <si>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</si>
  <si>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</si>
  <si>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</si>
  <si>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</si>
  <si>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</si>
  <si>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</si>
  <si>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</si>
  <si>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</si>
  <si>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</si>
  <si>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</si>
  <si>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</si>
  <si>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</si>
  <si>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</si>
  <si>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</si>
  <si>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</si>
  <si>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</si>
  <si>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</si>
  <si>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</si>
  <si>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</si>
  <si>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</si>
  <si>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</si>
  <si>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</si>
  <si>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</si>
  <si>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</si>
  <si>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</si>
  <si>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</si>
  <si>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</si>
  <si>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</si>
  <si>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</si>
  <si>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</si>
  <si>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</si>
  <si>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</si>
  <si>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</si>
  <si>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</si>
  <si>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</si>
  <si>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</si>
  <si>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</si>
  <si>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</si>
  <si>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</si>
  <si>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</si>
  <si>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</si>
  <si>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</si>
  <si>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</si>
  <si>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</si>
  <si>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</si>
  <si>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</si>
  <si>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</si>
  <si>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</si>
  <si>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</si>
  <si>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</si>
  <si>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</si>
  <si>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</si>
  <si>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</si>
  <si>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</si>
  <si>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</si>
  <si>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</si>
  <si>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</si>
  <si>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</si>
  <si>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</si>
  <si>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</si>
  <si>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</si>
  <si>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</si>
  <si>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</si>
  <si>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</si>
  <si>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</si>
  <si>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</si>
  <si>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</si>
  <si>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</si>
  <si>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</si>
  <si>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</si>
  <si>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</si>
  <si>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</si>
  <si>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</si>
  <si>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</si>
  <si>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</si>
  <si>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</si>
  <si>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</si>
  <si>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</si>
  <si>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</si>
  <si>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</si>
  <si>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</si>
  <si>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</si>
  <si>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</si>
  <si>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</si>
  <si>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</si>
  <si>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</si>
  <si>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</si>
  <si>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</si>
  <si>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</si>
  <si>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</si>
  <si>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</si>
  <si>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</si>
  <si>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</si>
  <si>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</si>
  <si>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</si>
  <si>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</si>
  <si>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</si>
  <si>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</si>
  <si>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</si>
  <si>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</si>
  <si>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</si>
  <si>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</si>
  <si>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</si>
  <si>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</si>
  <si>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</si>
  <si>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</si>
  <si>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</si>
  <si>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</si>
  <si>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</si>
  <si>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</si>
  <si>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</si>
  <si>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</si>
  <si>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</si>
  <si>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</si>
  <si>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</si>
  <si>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</si>
  <si>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</si>
  <si>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</si>
  <si>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</si>
  <si>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</si>
  <si>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</si>
  <si>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</si>
  <si>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</si>
  <si>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</si>
  <si>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</si>
  <si>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</si>
  <si>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</si>
  <si>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</si>
  <si>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</si>
  <si>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</si>
  <si>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</si>
  <si>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</si>
  <si>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</si>
  <si>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</si>
  <si>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</si>
  <si>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</si>
  <si>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</si>
  <si>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</si>
  <si>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</si>
  <si>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</si>
  <si>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</si>
  <si>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</si>
  <si>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</si>
  <si>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</si>
  <si>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</si>
  <si>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</si>
  <si>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</si>
  <si>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</si>
  <si>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</si>
  <si>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</si>
  <si>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</si>
  <si>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</si>
  <si>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</si>
  <si>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</si>
  <si>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</si>
  <si>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</si>
  <si>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</si>
  <si>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</si>
  <si>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</si>
  <si>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</si>
  <si>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</si>
  <si>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</si>
  <si>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</si>
  <si>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</si>
  <si>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</si>
  <si>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</si>
  <si>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</si>
  <si>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</si>
  <si>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</si>
  <si>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</si>
  <si>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</si>
  <si>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</si>
  <si>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</si>
  <si>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</si>
  <si>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</si>
  <si>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</si>
  <si>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</si>
  <si>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</si>
  <si>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</si>
  <si>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</si>
  <si>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</si>
  <si>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</si>
  <si>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</si>
  <si>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</si>
  <si>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</si>
  <si>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</si>
  <si>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</si>
  <si>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</si>
  <si>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</si>
  <si>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</si>
  <si>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</si>
  <si>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</si>
  <si>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</si>
  <si>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</si>
  <si>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</si>
  <si>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</si>
  <si>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</si>
  <si>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</si>
  <si>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</si>
  <si>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</si>
  <si>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</si>
  <si>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</si>
  <si>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</si>
  <si>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</si>
  <si>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</si>
  <si>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</si>
  <si>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</si>
  <si>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</si>
  <si>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</si>
  <si>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</si>
  <si>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</si>
  <si>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</si>
  <si>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</si>
  <si>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</si>
  <si>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</si>
  <si>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</si>
  <si>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</si>
  <si>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</si>
  <si>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</si>
  <si>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</si>
  <si>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</si>
  <si>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</si>
  <si>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</si>
  <si>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</si>
  <si>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</si>
  <si>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</si>
  <si>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</si>
  <si>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</si>
  <si>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</si>
  <si>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</si>
  <si>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</si>
  <si>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</si>
  <si>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</si>
  <si>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</si>
  <si>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</si>
  <si>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</si>
  <si>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</si>
  <si>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</si>
  <si>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</si>
  <si>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</si>
  <si>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</si>
  <si>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</si>
  <si>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</si>
  <si>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</si>
  <si>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</si>
  <si>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</si>
  <si>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</si>
  <si>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</si>
  <si>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</si>
  <si>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</si>
  <si>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</si>
  <si>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</si>
  <si>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</si>
  <si>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</si>
  <si>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</si>
  <si>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</si>
  <si>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</si>
  <si>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</si>
  <si>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</si>
  <si>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</si>
  <si>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</si>
  <si>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</si>
  <si>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</si>
  <si>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</si>
  <si>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</si>
  <si>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</si>
  <si>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</si>
  <si>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</si>
  <si>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</si>
  <si>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</si>
  <si>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</si>
  <si>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</si>
  <si>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</si>
  <si>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</si>
  <si>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</si>
  <si>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</si>
  <si>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</si>
  <si>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</si>
  <si>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</si>
  <si>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</si>
  <si>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</si>
  <si>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</si>
  <si>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</si>
  <si>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</si>
  <si>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</si>
  <si>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</si>
  <si>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</si>
  <si>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</si>
  <si>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</si>
  <si>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</si>
  <si>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</si>
  <si>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</si>
  <si>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</si>
  <si>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</si>
  <si>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</si>
  <si>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</si>
  <si>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</si>
  <si>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</si>
  <si>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</si>
  <si>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</si>
  <si>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</si>
  <si>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</si>
  <si>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</si>
  <si>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</si>
  <si>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</si>
  <si>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</si>
  <si>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</si>
  <si>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</si>
  <si>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</si>
  <si>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</si>
  <si>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</si>
  <si>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</si>
  <si>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</si>
  <si>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</si>
  <si>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</si>
  <si>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</si>
  <si>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</si>
  <si>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</si>
  <si>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</si>
  <si>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</si>
  <si>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</si>
  <si>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</si>
  <si>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</si>
  <si>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</si>
  <si>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</si>
  <si>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</si>
  <si>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</si>
  <si>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</si>
  <si>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</si>
  <si>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</si>
  <si>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</si>
  <si>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</si>
  <si>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</si>
  <si>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</si>
  <si>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</si>
  <si>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</si>
  <si>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</si>
  <si>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</si>
  <si>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</si>
  <si>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</si>
  <si>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</si>
  <si>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</si>
  <si>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</si>
  <si>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</si>
  <si>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</si>
  <si>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</si>
  <si>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</si>
  <si>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</si>
  <si>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</si>
  <si>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</si>
  <si>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</si>
  <si>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</si>
  <si>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</si>
  <si>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</si>
  <si>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</si>
  <si>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</si>
  <si>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</si>
  <si>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</si>
  <si>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</si>
  <si>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</si>
  <si>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</si>
  <si>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</si>
  <si>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</si>
  <si>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</si>
  <si>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</si>
  <si>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</si>
  <si>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</si>
  <si>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</si>
  <si>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</si>
  <si>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</si>
  <si>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</si>
  <si>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</si>
  <si>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</si>
  <si>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</si>
  <si>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</si>
  <si>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</si>
  <si>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</si>
  <si>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</si>
  <si>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</si>
  <si>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</si>
  <si>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</si>
  <si>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</si>
  <si>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</si>
  <si>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</si>
  <si>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</si>
  <si>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</si>
  <si>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</si>
  <si>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</si>
  <si>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</si>
  <si>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</si>
  <si>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</si>
  <si>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</si>
  <si>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</si>
  <si>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</si>
  <si>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</si>
  <si>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</si>
  <si>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</si>
  <si>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</si>
  <si>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</si>
  <si>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</si>
  <si>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</si>
  <si>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</si>
  <si>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</si>
  <si>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</si>
  <si>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</si>
  <si>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</si>
  <si>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</si>
  <si>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</si>
  <si>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</si>
  <si>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</si>
  <si>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</si>
  <si>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</si>
  <si>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</si>
  <si>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</si>
  <si>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</si>
  <si>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</si>
  <si>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</si>
  <si>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</si>
  <si>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</si>
  <si>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</si>
  <si>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</si>
  <si>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</si>
  <si>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</si>
  <si>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</si>
  <si>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</si>
  <si>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</si>
  <si>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</si>
  <si>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</si>
  <si>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</si>
  <si>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</si>
  <si>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</si>
  <si>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</si>
  <si>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</si>
  <si>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</si>
  <si>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</si>
  <si>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</si>
  <si>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</si>
  <si>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</si>
  <si>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</si>
  <si>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</si>
  <si>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</si>
  <si>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</si>
  <si>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</si>
  <si>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</si>
  <si>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</si>
  <si>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</si>
  <si>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</si>
  <si>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</si>
  <si>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</si>
  <si>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</si>
  <si>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</si>
  <si>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</si>
  <si>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</si>
  <si>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</si>
  <si>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</si>
  <si>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</si>
  <si>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</si>
  <si>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</si>
  <si>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</si>
  <si>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</si>
  <si>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</si>
  <si>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</si>
  <si>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</si>
  <si>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</si>
  <si>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</si>
  <si>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</si>
  <si>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</si>
  <si>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</si>
  <si>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</si>
  <si>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</si>
  <si>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</si>
  <si>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</si>
  <si>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</si>
  <si>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</si>
  <si>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</si>
  <si>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</si>
  <si>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</si>
  <si>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</si>
  <si>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</si>
  <si>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</si>
  <si>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</si>
  <si>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</si>
  <si>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</si>
  <si>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</si>
  <si>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</si>
  <si>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</si>
  <si>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</si>
  <si>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</si>
  <si>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</si>
  <si>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</si>
  <si>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</si>
  <si>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</si>
  <si>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</si>
  <si>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</si>
  <si>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</si>
  <si>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</si>
  <si>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</si>
  <si>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</si>
  <si>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</si>
  <si>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</si>
  <si>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</si>
  <si>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</si>
  <si>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</si>
  <si>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</si>
  <si>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</si>
  <si>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</si>
  <si>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</si>
  <si>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</si>
  <si>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</si>
  <si>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</si>
  <si>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</si>
  <si>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</si>
  <si>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</si>
  <si>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</si>
  <si>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</si>
  <si>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</si>
  <si>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</si>
  <si>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</si>
  <si>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</si>
  <si>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</si>
  <si>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</si>
  <si>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</si>
  <si>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</si>
  <si>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</si>
  <si>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</si>
  <si>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</si>
  <si>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</si>
  <si>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</si>
  <si>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</si>
  <si>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</si>
  <si>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</si>
  <si>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</si>
  <si>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</si>
  <si>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</si>
  <si>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</si>
  <si>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</si>
  <si>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</si>
  <si>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</si>
  <si>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</si>
  <si>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</si>
  <si>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</si>
  <si>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</si>
  <si>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</si>
  <si>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</si>
  <si>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</si>
  <si>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</si>
  <si>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</si>
  <si>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</si>
  <si>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</si>
  <si>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</si>
  <si>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</si>
  <si>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</si>
  <si>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</si>
  <si>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</si>
  <si>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</si>
  <si>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</si>
  <si>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</si>
  <si>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</si>
  <si>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</si>
  <si>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</si>
  <si>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</si>
  <si>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</si>
  <si>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</si>
  <si>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</si>
  <si>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</si>
  <si>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</si>
  <si>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</si>
  <si>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</si>
  <si>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</si>
  <si>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</si>
  <si>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</si>
  <si>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</si>
  <si>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</si>
  <si>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</si>
  <si>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</si>
  <si>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</si>
  <si>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</si>
  <si>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</si>
  <si>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</si>
  <si>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</si>
  <si>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</si>
  <si>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</si>
  <si>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</si>
  <si>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</si>
  <si>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</si>
  <si>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</si>
  <si>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</si>
  <si>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</si>
  <si>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</si>
  <si>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</si>
  <si>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</si>
  <si>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</si>
  <si>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</si>
  <si>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</si>
  <si>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</si>
  <si>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</si>
  <si>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</si>
  <si>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</si>
  <si>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</si>
  <si>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</si>
  <si>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</si>
  <si>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</si>
  <si>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</si>
  <si>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</si>
  <si>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</si>
  <si>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</si>
  <si>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</si>
  <si>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</si>
  <si>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</si>
  <si>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</si>
  <si>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</si>
  <si>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</si>
  <si>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</si>
  <si>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</si>
  <si>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</si>
  <si>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</si>
  <si>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</si>
  <si>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</si>
  <si>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</si>
  <si>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</si>
  <si>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</si>
  <si>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</si>
  <si>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</si>
  <si>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</si>
  <si>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</si>
  <si>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</si>
  <si>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</si>
  <si>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</si>
  <si>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</si>
  <si>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</si>
  <si>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</si>
  <si>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</si>
  <si>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</si>
  <si>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</si>
  <si>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</si>
  <si>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</si>
  <si>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</si>
  <si>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</si>
  <si>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</si>
  <si>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</si>
  <si>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</si>
  <si>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</si>
  <si>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</si>
  <si>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</si>
  <si>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</si>
  <si>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</si>
  <si>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</si>
  <si>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</si>
  <si>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</si>
  <si>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</si>
  <si>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</si>
  <si>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</si>
  <si>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</si>
  <si>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</si>
  <si>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</si>
  <si>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</si>
  <si>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</si>
  <si>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</si>
  <si>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</si>
  <si>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</si>
  <si>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</si>
  <si>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</si>
  <si>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</si>
  <si>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</si>
  <si>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</si>
  <si>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</si>
  <si>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</si>
  <si>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</si>
  <si>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</si>
  <si>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</si>
  <si>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</si>
  <si>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</si>
  <si>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</si>
  <si>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</si>
  <si>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</si>
  <si>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</si>
  <si>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</si>
  <si>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</si>
  <si>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</si>
  <si>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</si>
  <si>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</si>
  <si>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</si>
  <si>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</si>
  <si>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</si>
  <si>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</si>
  <si>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</si>
  <si>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</si>
  <si>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</si>
  <si>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</si>
  <si>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</si>
  <si>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</si>
  <si>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</si>
  <si>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</si>
  <si>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</si>
  <si>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</si>
  <si>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</si>
  <si>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</si>
  <si>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</si>
  <si>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</si>
  <si>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</si>
  <si>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</si>
  <si>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</si>
  <si>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</si>
  <si>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</si>
  <si>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</si>
  <si>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</si>
  <si>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</si>
  <si>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</si>
  <si>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</si>
  <si>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</si>
  <si>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</si>
  <si>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</si>
  <si>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</si>
  <si>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</si>
  <si>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</si>
  <si>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</si>
  <si>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</si>
  <si>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</si>
  <si>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</si>
  <si>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</si>
  <si>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</si>
  <si>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</si>
  <si>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</si>
  <si>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</si>
  <si>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</si>
  <si>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</si>
  <si>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</si>
  <si>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</si>
  <si>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</si>
  <si>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</si>
  <si>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</si>
  <si>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</si>
  <si>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</si>
  <si>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</si>
  <si>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</si>
  <si>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</si>
  <si>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</si>
  <si>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</si>
  <si>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</si>
  <si>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</si>
  <si>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</si>
  <si>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</si>
  <si>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</si>
  <si>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</si>
  <si>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</si>
  <si>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</si>
  <si>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</si>
  <si>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</si>
  <si>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</si>
  <si>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</si>
  <si>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</si>
  <si>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</si>
  <si>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</si>
  <si>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</si>
  <si>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</si>
  <si>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</si>
  <si>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</si>
  <si>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</si>
  <si>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</si>
  <si>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</si>
  <si>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</si>
  <si>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</si>
  <si>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</si>
  <si>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</si>
  <si>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</si>
  <si>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</si>
  <si>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</si>
  <si>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</si>
  <si>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</si>
  <si>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</si>
  <si>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</si>
  <si>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</si>
  <si>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</si>
  <si>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</si>
  <si>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</si>
  <si>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</si>
  <si>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</si>
  <si>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</si>
  <si>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</si>
  <si>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</si>
  <si>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</si>
  <si>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</si>
  <si>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</si>
  <si>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</si>
  <si>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</si>
  <si>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</si>
  <si>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</si>
  <si>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</si>
  <si>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</si>
  <si>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</si>
  <si>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</si>
  <si>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</si>
  <si>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</si>
  <si>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</si>
  <si>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</si>
  <si>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</si>
  <si>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</si>
  <si>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</si>
  <si>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</si>
  <si>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</si>
  <si>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</si>
  <si>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</si>
  <si>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</si>
  <si>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</si>
  <si>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</si>
  <si>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</si>
  <si>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</si>
  <si>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</si>
  <si>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</si>
  <si>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</si>
  <si>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</si>
  <si>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</si>
  <si>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</si>
  <si>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</si>
  <si>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</si>
  <si>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</si>
  <si>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</si>
  <si>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</si>
  <si>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</si>
  <si>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</si>
  <si>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</si>
  <si>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</si>
  <si>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</si>
  <si>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</si>
  <si>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</si>
  <si>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</si>
  <si>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</si>
  <si>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</si>
  <si>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</si>
  <si>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</si>
  <si>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</si>
  <si>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</si>
  <si>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</si>
  <si>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</si>
  <si>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</si>
  <si>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</si>
  <si>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</si>
  <si>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</si>
  <si>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</si>
  <si>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</si>
  <si>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</si>
  <si>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</si>
  <si>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</si>
  <si>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</si>
  <si>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</si>
  <si>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</si>
  <si>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</si>
  <si>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</si>
  <si>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</si>
  <si>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</si>
  <si>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</si>
  <si>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</si>
  <si>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</si>
  <si>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</si>
  <si>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</si>
  <si>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</si>
  <si>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</si>
  <si>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</si>
  <si>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</si>
  <si>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</si>
  <si>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</si>
  <si>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</si>
  <si>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</si>
  <si>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</si>
  <si>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</si>
  <si>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</si>
  <si>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</si>
  <si>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</si>
  <si>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</si>
  <si>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</si>
  <si>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</si>
  <si>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</si>
  <si>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</si>
  <si>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</si>
  <si>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</si>
  <si>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</si>
  <si>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</si>
  <si>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</si>
  <si>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</si>
  <si>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</si>
  <si>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</si>
  <si>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</si>
  <si>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</si>
  <si>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</si>
  <si>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</si>
  <si>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</si>
  <si>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</si>
  <si>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</si>
  <si>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</si>
  <si>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</si>
  <si>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</si>
  <si>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</si>
  <si>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</si>
  <si>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</si>
  <si>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</si>
  <si>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</si>
  <si>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</si>
  <si>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</si>
  <si>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</si>
  <si>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</si>
  <si>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</si>
  <si>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</si>
  <si>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</si>
  <si>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</si>
  <si>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</si>
  <si>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</si>
  <si>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</si>
  <si>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</si>
  <si>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</si>
  <si>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</si>
  <si>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</si>
  <si>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</si>
  <si>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</si>
  <si>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</si>
  <si>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</si>
  <si>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</si>
  <si>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</si>
  <si>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</si>
  <si>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</si>
  <si>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</si>
  <si>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</si>
  <si>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</si>
  <si>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</si>
  <si>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</si>
  <si>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</si>
  <si>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</si>
  <si>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</si>
  <si>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</si>
  <si>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</si>
  <si>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</si>
  <si>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</si>
  <si>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</si>
  <si>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</si>
  <si>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</si>
  <si>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</si>
  <si>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</si>
  <si>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</si>
  <si>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</si>
  <si>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</si>
  <si>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</si>
  <si>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</si>
  <si>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</si>
  <si>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</si>
  <si>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</si>
  <si>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</si>
  <si>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</si>
  <si>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</si>
  <si>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</si>
  <si>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</si>
  <si>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</si>
  <si>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</si>
  <si>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</si>
  <si>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</si>
  <si>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</si>
  <si>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</si>
  <si>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</si>
  <si>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</si>
  <si>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</si>
  <si>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</si>
  <si>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</si>
  <si>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</si>
  <si>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</si>
  <si>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</si>
  <si>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</si>
  <si>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</si>
  <si>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</si>
  <si>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</si>
  <si>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</si>
  <si>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</si>
  <si>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</si>
  <si>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</si>
  <si>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</si>
  <si>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</si>
  <si>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</si>
  <si>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</si>
  <si>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</si>
  <si>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</si>
  <si>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</si>
  <si>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</si>
  <si>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</si>
  <si>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</si>
  <si>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</si>
  <si>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</si>
  <si>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</si>
  <si>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</si>
  <si>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</si>
  <si>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</si>
  <si>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</si>
  <si>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</si>
  <si>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</si>
  <si>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</si>
  <si>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</si>
  <si>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</si>
  <si>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</si>
  <si>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</si>
  <si>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</si>
  <si>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</si>
  <si>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</si>
  <si>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</si>
  <si>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</si>
  <si>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</si>
  <si>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</si>
  <si>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</si>
  <si>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</si>
  <si>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</si>
  <si>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</si>
  <si>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</si>
  <si>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</si>
  <si>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</si>
  <si>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</si>
  <si>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</si>
  <si>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</si>
  <si>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</si>
  <si>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</si>
  <si>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</si>
  <si>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</si>
  <si>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</si>
  <si>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</si>
  <si>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</si>
  <si>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</si>
  <si>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</si>
  <si>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</si>
  <si>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</si>
  <si>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</si>
  <si>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</si>
  <si>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</si>
  <si>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</si>
  <si>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</si>
  <si>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</si>
  <si>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</si>
  <si>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</si>
  <si>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</si>
  <si>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</si>
  <si>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</si>
  <si>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</si>
  <si>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</si>
  <si>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</si>
  <si>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</si>
  <si>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</si>
  <si>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</si>
  <si>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</si>
  <si>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</si>
  <si>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</si>
  <si>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</si>
  <si>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</si>
  <si>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</si>
  <si>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</si>
  <si>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</si>
  <si>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</si>
  <si>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</si>
  <si>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</si>
  <si>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</si>
  <si>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</si>
  <si>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</si>
  <si>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</si>
  <si>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</si>
  <si>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</si>
  <si>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</si>
  <si>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</si>
  <si>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</si>
  <si>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</si>
  <si>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</si>
  <si>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</si>
  <si>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</si>
  <si>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</si>
  <si>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</si>
  <si>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</si>
  <si>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</si>
  <si>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</si>
  <si>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</si>
  <si>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</si>
  <si>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</si>
  <si>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</si>
  <si>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</si>
  <si>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</si>
  <si>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</si>
  <si>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</si>
  <si>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</si>
  <si>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</si>
  <si>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</si>
  <si>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</si>
  <si>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</si>
  <si>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</si>
  <si>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</si>
  <si>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</si>
  <si>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</si>
  <si>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</si>
  <si>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</si>
  <si>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</si>
  <si>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</si>
  <si>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</si>
  <si>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</si>
  <si>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</si>
  <si>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</si>
  <si>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</si>
  <si>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</si>
  <si>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</si>
  <si>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</si>
  <si>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</si>
  <si>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</si>
  <si>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</si>
  <si>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</si>
  <si>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</si>
  <si>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</si>
  <si>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</si>
  <si>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</si>
  <si>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</si>
  <si>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</si>
  <si>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</si>
  <si>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</si>
  <si>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</si>
  <si>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</si>
  <si>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</si>
  <si>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</si>
  <si>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</si>
  <si>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</si>
  <si>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</si>
  <si>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</si>
  <si>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</si>
  <si>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</si>
  <si>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</si>
  <si>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</si>
  <si>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</si>
  <si>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</si>
  <si>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</si>
  <si>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</si>
  <si>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</si>
  <si>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</si>
  <si>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</si>
  <si>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</si>
  <si>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</si>
  <si>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</si>
  <si>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</si>
  <si>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</si>
  <si>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</si>
  <si>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</si>
  <si>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</si>
  <si>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</si>
  <si>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</si>
  <si>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</si>
  <si>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</si>
  <si>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</si>
  <si>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</si>
  <si>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</si>
  <si>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</si>
  <si>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</si>
  <si>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</si>
  <si>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</si>
  <si>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</si>
  <si>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</si>
  <si>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</si>
  <si>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</si>
  <si>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</si>
  <si>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</si>
  <si>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</si>
  <si>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</si>
  <si>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</si>
  <si>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</si>
  <si>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</si>
  <si>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</si>
  <si>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</si>
  <si>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</si>
  <si>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</si>
  <si>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</si>
  <si>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</si>
  <si>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</si>
  <si>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</si>
  <si>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</si>
  <si>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</si>
  <si>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</si>
  <si>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</si>
  <si>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</si>
  <si>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</si>
  <si>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</si>
  <si>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</si>
  <si>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</si>
  <si>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</si>
  <si>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</si>
  <si>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</si>
  <si>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</si>
  <si>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</si>
  <si>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</si>
  <si>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</si>
  <si>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</si>
  <si>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</si>
  <si>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</si>
  <si>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</si>
  <si>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</si>
  <si>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</si>
  <si>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</si>
  <si>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</si>
  <si>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</si>
  <si>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</si>
  <si>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</si>
  <si>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</si>
  <si>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</si>
  <si>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</si>
  <si>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</si>
  <si>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</si>
  <si>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</si>
  <si>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</si>
  <si>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</si>
  <si>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</si>
  <si>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</si>
  <si>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</si>
  <si>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</si>
  <si>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</si>
  <si>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</si>
  <si>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</si>
  <si>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</si>
  <si>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</si>
  <si>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</si>
  <si>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</si>
  <si>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</si>
  <si>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</si>
  <si>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</si>
  <si>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</si>
  <si>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</si>
  <si>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</si>
  <si>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</si>
  <si>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</si>
  <si>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</si>
  <si>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</si>
  <si>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</si>
  <si>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</si>
  <si>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</si>
  <si>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</si>
  <si>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</si>
  <si>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</si>
  <si>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</si>
  <si>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</si>
  <si>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</si>
  <si>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</si>
  <si>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</si>
  <si>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</si>
  <si>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</si>
  <si>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</si>
  <si>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</si>
  <si>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</si>
  <si>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</si>
  <si>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</si>
  <si>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</si>
  <si>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</si>
  <si>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</si>
  <si>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</si>
  <si>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</si>
  <si>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</si>
  <si>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</si>
  <si>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</si>
  <si>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</si>
  <si>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</si>
  <si>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</si>
  <si>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</si>
  <si>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</si>
  <si>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</si>
  <si>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</si>
  <si>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</si>
  <si>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</si>
  <si>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</si>
  <si>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</si>
  <si>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</si>
  <si>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</si>
  <si>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</si>
  <si>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</si>
  <si>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</si>
  <si>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</si>
  <si>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</si>
  <si>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</si>
  <si>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</si>
  <si>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</si>
  <si>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</si>
  <si>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</si>
  <si>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</si>
  <si>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</si>
  <si>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</si>
  <si>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</si>
  <si>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</si>
  <si>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</si>
  <si>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</si>
  <si>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</si>
  <si>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</si>
  <si>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</si>
  <si>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</si>
  <si>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</si>
  <si>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</si>
  <si>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</si>
  <si>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</si>
  <si>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</si>
  <si>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</si>
  <si>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</si>
  <si>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</si>
  <si>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</si>
  <si>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</si>
  <si>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</si>
  <si>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</si>
  <si>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</si>
  <si>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</si>
  <si>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</si>
  <si>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</si>
  <si>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</si>
  <si>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</si>
  <si>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</si>
  <si>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</si>
  <si>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</si>
  <si>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</si>
  <si>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</si>
  <si>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</si>
  <si>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</si>
  <si>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</si>
  <si>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</si>
  <si>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</si>
  <si>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</si>
  <si>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</si>
  <si>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</si>
  <si>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</si>
  <si>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</si>
  <si>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</si>
  <si>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</si>
  <si>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</si>
  <si>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</si>
  <si>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</si>
  <si>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</si>
  <si>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</si>
  <si>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</si>
  <si>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</si>
  <si>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</si>
  <si>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</si>
  <si>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</si>
  <si>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</si>
  <si>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</si>
  <si>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</si>
  <si>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</si>
  <si>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</si>
  <si>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</si>
  <si>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</si>
  <si>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</si>
  <si>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</si>
  <si>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</si>
  <si>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</si>
  <si>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</si>
  <si>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</si>
  <si>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</si>
  <si>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</si>
  <si>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</si>
  <si>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</si>
  <si>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</si>
  <si>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</si>
  <si>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</si>
  <si>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</si>
  <si>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</si>
  <si>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</si>
  <si>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</si>
  <si>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</si>
  <si>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</si>
  <si>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</si>
  <si>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</si>
  <si>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</si>
  <si>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</si>
  <si>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</si>
  <si>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</si>
  <si>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</si>
  <si>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</si>
  <si>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</si>
  <si>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</si>
  <si>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</si>
  <si>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</si>
  <si>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</si>
  <si>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</si>
  <si>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</si>
  <si>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</si>
  <si>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</si>
  <si>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</si>
  <si>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</si>
  <si>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</si>
  <si>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</si>
  <si>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</si>
  <si>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</si>
  <si>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</si>
  <si>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</si>
  <si>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</si>
  <si>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</si>
  <si>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</si>
  <si>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</si>
  <si>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</si>
  <si>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</si>
  <si>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</si>
  <si>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</si>
  <si>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</si>
  <si>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</si>
  <si>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</si>
  <si>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</si>
  <si>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</si>
  <si>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</si>
  <si>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</si>
  <si>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</si>
  <si>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</si>
  <si>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</si>
  <si>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</si>
  <si>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</si>
  <si>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</si>
  <si>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</si>
  <si>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</si>
  <si>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</si>
  <si>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</si>
  <si>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</si>
  <si>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</si>
  <si>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</si>
  <si>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</si>
  <si>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</si>
  <si>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</si>
  <si>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</si>
  <si>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</si>
  <si>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</si>
  <si>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</si>
  <si>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</si>
  <si>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</si>
  <si>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</si>
  <si>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</si>
  <si>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</si>
  <si>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</si>
  <si>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</si>
  <si>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</si>
  <si>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</si>
  <si>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</si>
  <si>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</si>
  <si>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</si>
  <si>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</si>
  <si>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</si>
  <si>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</si>
  <si>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</si>
  <si>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</si>
  <si>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</si>
  <si>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</si>
  <si>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</si>
  <si>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</si>
  <si>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</si>
  <si>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</si>
  <si>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</si>
  <si>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</si>
  <si>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</si>
  <si>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</si>
  <si>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</si>
  <si>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</si>
  <si>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</si>
  <si>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</si>
  <si>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</si>
  <si>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</si>
  <si>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</si>
  <si>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</si>
  <si>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</si>
  <si>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</si>
  <si>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</si>
  <si>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</si>
  <si>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</si>
  <si>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</si>
  <si>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</si>
  <si>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</si>
  <si>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</si>
  <si>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</si>
  <si>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</si>
  <si>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</si>
  <si>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</si>
  <si>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</si>
  <si>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</si>
  <si>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</si>
  <si>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</si>
  <si>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</si>
  <si>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</si>
  <si>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</si>
  <si>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</si>
  <si>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</si>
  <si>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</si>
  <si>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</si>
  <si>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</si>
  <si>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</si>
  <si>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</si>
  <si>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</si>
  <si>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</si>
  <si>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</si>
  <si>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</si>
  <si>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</si>
  <si>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</si>
  <si>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</si>
  <si>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</si>
  <si>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</si>
  <si>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</si>
  <si>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</si>
  <si>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</si>
  <si>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</si>
  <si>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</si>
  <si>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</si>
  <si>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</si>
  <si>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</si>
  <si>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</si>
  <si>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</si>
  <si>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</si>
  <si>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</si>
  <si>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</si>
  <si>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</si>
  <si>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</si>
  <si>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</si>
  <si>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</si>
  <si>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</si>
  <si>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</si>
  <si>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</si>
  <si>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</si>
  <si>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</si>
  <si>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</si>
  <si>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</si>
  <si>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</si>
  <si>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</si>
  <si>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</si>
  <si>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</si>
  <si>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</si>
  <si>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</si>
  <si>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</si>
  <si>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</si>
  <si>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</si>
  <si>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</si>
  <si>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</si>
  <si>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</si>
  <si>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</si>
  <si>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</si>
  <si>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</si>
  <si>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</si>
  <si>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</si>
  <si>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</si>
  <si>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</si>
  <si>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</si>
  <si>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</si>
  <si>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</si>
  <si>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</si>
  <si>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</si>
  <si>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</si>
  <si>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</si>
  <si>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</si>
  <si>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</si>
  <si>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</si>
  <si>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</si>
  <si>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</si>
  <si>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</si>
  <si>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</si>
  <si>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</si>
  <si>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</si>
  <si>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</si>
  <si>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</si>
  <si>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</si>
  <si>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</si>
  <si>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</si>
  <si>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</si>
  <si>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</si>
  <si>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</si>
  <si>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</si>
  <si>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</si>
  <si>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</si>
  <si>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</si>
  <si>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</si>
  <si>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</si>
  <si>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</si>
  <si>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</si>
  <si>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</si>
  <si>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</si>
  <si>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</si>
  <si>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</si>
  <si>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</si>
  <si>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</si>
  <si>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</si>
  <si>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</si>
  <si>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</si>
  <si>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</si>
  <si>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</si>
  <si>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</si>
  <si>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</si>
  <si>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</si>
  <si>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</si>
  <si>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</si>
  <si>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</si>
  <si>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</si>
  <si>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</si>
  <si>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</si>
  <si>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</si>
  <si>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</si>
  <si>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</si>
  <si>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</si>
  <si>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</si>
  <si>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</si>
  <si>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</si>
  <si>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</si>
  <si>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</si>
  <si>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</si>
  <si>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</si>
  <si>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</si>
  <si>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</si>
  <si>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</si>
  <si>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</si>
  <si>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</si>
  <si>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</si>
  <si>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</si>
  <si>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</si>
  <si>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</si>
  <si>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</si>
  <si>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</si>
  <si>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</si>
  <si>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</si>
  <si>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</si>
  <si>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</si>
  <si>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</si>
  <si>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</si>
  <si>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</si>
  <si>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</si>
  <si>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</si>
  <si>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</si>
  <si>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</si>
  <si>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</si>
  <si>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</si>
  <si>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</si>
  <si>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</si>
  <si>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</si>
  <si>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</si>
  <si>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</si>
  <si>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</si>
  <si>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</si>
  <si>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</si>
  <si>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</si>
  <si>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</si>
  <si>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</si>
  <si>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</si>
  <si>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</si>
  <si>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</si>
  <si>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</si>
  <si>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</si>
  <si>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</si>
  <si>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</si>
  <si>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</si>
  <si>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</si>
  <si>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</si>
  <si>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</si>
  <si>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</si>
  <si>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</si>
  <si>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</si>
  <si>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</si>
  <si>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</si>
  <si>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</si>
  <si>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</si>
  <si>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</si>
  <si>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</si>
  <si>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</si>
  <si>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</si>
  <si>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</si>
  <si>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</si>
  <si>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</si>
  <si>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</si>
  <si>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</si>
  <si>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</si>
  <si>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</si>
  <si>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</si>
  <si>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</si>
  <si>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</si>
  <si>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</si>
  <si>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</si>
  <si>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</si>
  <si>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</si>
  <si>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</si>
  <si>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</si>
  <si>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</si>
  <si>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</si>
  <si>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</si>
  <si>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</si>
  <si>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</si>
  <si>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</si>
  <si>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</si>
  <si>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</si>
  <si>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</si>
  <si>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</si>
  <si>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</si>
  <si>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</si>
  <si>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</si>
  <si>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</si>
  <si>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</si>
  <si>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</si>
  <si>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</si>
  <si>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</si>
  <si>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</si>
  <si>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</si>
  <si>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</si>
  <si>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</si>
  <si>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</si>
  <si>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</si>
  <si>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</si>
  <si>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</si>
  <si>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</si>
  <si>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</si>
  <si>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</si>
  <si>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</si>
  <si>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</si>
  <si>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</si>
  <si>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</si>
  <si>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</si>
  <si>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</si>
  <si>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</si>
  <si>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</si>
  <si>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</si>
  <si>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</si>
  <si>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</si>
  <si>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</si>
  <si>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</si>
  <si>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</si>
  <si>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</si>
  <si>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</si>
  <si>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</si>
  <si>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</si>
  <si>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</si>
  <si>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</si>
  <si>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</si>
  <si>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</si>
  <si>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</si>
  <si>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</si>
  <si>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</si>
  <si>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</si>
  <si>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</si>
  <si>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</si>
  <si>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</si>
  <si>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</si>
  <si>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</si>
  <si>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</si>
  <si>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</si>
  <si>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</si>
  <si>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</si>
  <si>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</si>
  <si>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</si>
  <si>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</si>
  <si>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</si>
  <si>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</si>
  <si>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</si>
  <si>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</si>
  <si>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</si>
  <si>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</si>
  <si>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</si>
  <si>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</si>
  <si>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</si>
  <si>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</si>
  <si>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</si>
  <si>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</si>
  <si>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</si>
  <si>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</si>
  <si>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</si>
  <si>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</si>
  <si>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</si>
  <si>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</si>
  <si>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</si>
  <si>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</si>
  <si>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</si>
  <si>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</si>
  <si>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</si>
  <si>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</si>
  <si>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</si>
  <si>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</si>
  <si>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</si>
  <si>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</si>
  <si>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</si>
  <si>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</si>
  <si>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</si>
  <si>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</si>
  <si>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</si>
  <si>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</si>
  <si>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</si>
  <si>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</si>
  <si>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</si>
  <si>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</si>
  <si>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</si>
  <si>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</si>
  <si>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</si>
  <si>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</si>
  <si>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</si>
  <si>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</si>
  <si>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</si>
  <si>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</si>
  <si>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</si>
  <si>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</si>
  <si>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</si>
  <si>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</si>
  <si>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</si>
  <si>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</si>
  <si>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</si>
  <si>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</si>
  <si>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</si>
  <si>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</si>
  <si>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</si>
  <si>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</si>
  <si>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</si>
  <si>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</si>
  <si>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</si>
  <si>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</si>
  <si>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</si>
  <si>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</si>
  <si>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</si>
  <si>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</si>
  <si>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</si>
  <si>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</si>
  <si>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</si>
  <si>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</si>
  <si>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</si>
  <si>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</si>
  <si>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</si>
  <si>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</si>
  <si>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</si>
  <si>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</si>
  <si>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</si>
  <si>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</si>
  <si>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</si>
  <si>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</si>
  <si>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</si>
  <si>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</si>
  <si>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</si>
  <si>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</si>
  <si>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</si>
  <si>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</si>
  <si>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</si>
  <si>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</si>
  <si>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</si>
  <si>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</si>
  <si>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</si>
  <si>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</si>
  <si>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</si>
  <si>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</si>
  <si>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</si>
  <si>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</si>
  <si>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</si>
  <si>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</si>
  <si>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</si>
  <si>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</si>
  <si>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</si>
  <si>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</si>
  <si>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</si>
  <si>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</si>
  <si>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</si>
  <si>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</si>
  <si>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</si>
  <si>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</si>
  <si>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</si>
  <si>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</si>
  <si>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</si>
  <si>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</si>
  <si>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</si>
  <si>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</si>
  <si>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</si>
  <si>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</si>
  <si>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</si>
  <si>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</si>
  <si>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</si>
  <si>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</si>
  <si>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</si>
  <si>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</si>
  <si>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</si>
  <si>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</si>
  <si>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</si>
  <si>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</si>
  <si>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</si>
  <si>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</si>
  <si>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</si>
  <si>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</si>
  <si>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</si>
  <si>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</si>
  <si>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</si>
  <si>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</si>
  <si>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</si>
  <si>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</si>
  <si>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</si>
  <si>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</si>
  <si>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</si>
  <si>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</si>
  <si>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</si>
  <si>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</si>
  <si>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</si>
  <si>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</si>
  <si>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</si>
  <si>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</si>
  <si>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</si>
  <si>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</si>
  <si>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</si>
  <si>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</si>
  <si>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</si>
  <si>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</si>
  <si>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</si>
  <si>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</si>
  <si>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</si>
  <si>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</si>
  <si>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</si>
  <si>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</si>
  <si>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</si>
  <si>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</si>
  <si>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</si>
  <si>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</si>
  <si>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</si>
  <si>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</si>
  <si>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</si>
  <si>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</si>
  <si>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</si>
  <si>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</si>
  <si>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</si>
  <si>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</si>
  <si>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</si>
  <si>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</si>
  <si>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</si>
  <si>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</si>
  <si>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</si>
  <si>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</si>
  <si>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</si>
  <si>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</si>
  <si>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</si>
  <si>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</si>
  <si>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</si>
  <si>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</si>
  <si>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</si>
  <si>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</si>
  <si>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</si>
  <si>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</si>
  <si>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</si>
  <si>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</si>
  <si>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</si>
  <si>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</si>
  <si>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</si>
  <si>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</si>
  <si>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</si>
  <si>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</si>
  <si>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</si>
  <si>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</si>
  <si>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</si>
  <si>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</si>
  <si>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</si>
  <si>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</si>
  <si>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</si>
  <si>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</si>
  <si>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</si>
  <si>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</si>
  <si>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</si>
  <si>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</si>
  <si>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</si>
  <si>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</si>
  <si>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</si>
  <si>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</si>
  <si>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</si>
  <si>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</si>
  <si>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</si>
  <si>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</si>
  <si>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</si>
  <si>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</si>
  <si>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</si>
  <si>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</si>
  <si>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</si>
  <si>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</si>
  <si>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</si>
  <si>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</si>
  <si>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</si>
  <si>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</si>
  <si>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</si>
  <si>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</si>
  <si>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</si>
  <si>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</si>
  <si>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</si>
  <si>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</si>
  <si>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</si>
  <si>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</si>
  <si>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</si>
  <si>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</si>
  <si>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</si>
  <si>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</si>
  <si>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</si>
  <si>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</si>
  <si>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</si>
  <si>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</si>
  <si>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</si>
  <si>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</si>
  <si>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</si>
  <si>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</si>
  <si>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</si>
  <si>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</si>
  <si>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</si>
  <si>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</si>
  <si>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</si>
  <si>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</si>
  <si>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</si>
  <si>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</si>
  <si>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</si>
  <si>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</si>
  <si>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</si>
  <si>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</si>
  <si>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</si>
  <si>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</si>
  <si>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</si>
  <si>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</si>
  <si>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</si>
  <si>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</si>
  <si>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</si>
  <si>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</si>
  <si>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</si>
  <si>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</si>
  <si>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</si>
  <si>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</si>
  <si>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</si>
  <si>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</si>
  <si>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</si>
  <si>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</si>
  <si>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</si>
  <si>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</si>
  <si>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</si>
  <si>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</si>
  <si>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</si>
  <si>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</si>
  <si>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</si>
  <si>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</si>
  <si>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</si>
  <si>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</si>
  <si>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</si>
  <si>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</si>
  <si>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</si>
  <si>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</si>
  <si>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</si>
  <si>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</si>
  <si>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</si>
  <si>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</si>
  <si>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</si>
  <si>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</si>
  <si>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</si>
  <si>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</si>
  <si>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</si>
  <si>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</si>
  <si>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</si>
  <si>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</si>
  <si>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</si>
  <si>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</si>
  <si>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</si>
  <si>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</si>
  <si>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</si>
  <si>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</si>
  <si>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</si>
  <si>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</si>
  <si>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</si>
  <si>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</si>
  <si>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</si>
  <si>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</si>
  <si>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</si>
  <si>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</si>
  <si>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</si>
  <si>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</si>
  <si>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</si>
  <si>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</si>
  <si>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</si>
  <si>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</si>
  <si>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</si>
  <si>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</si>
  <si>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</si>
  <si>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</si>
  <si>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</si>
  <si>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</si>
  <si>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</si>
  <si>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</si>
  <si>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</si>
  <si>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</si>
  <si>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</si>
  <si>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</si>
  <si>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</si>
  <si>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</si>
  <si>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</si>
  <si>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</si>
  <si>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</si>
  <si>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</si>
  <si>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</si>
  <si>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</si>
  <si>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</si>
  <si>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</si>
  <si>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</si>
  <si>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</si>
  <si>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</si>
  <si>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</si>
  <si>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</si>
  <si>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</si>
  <si>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</si>
  <si>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</si>
  <si>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</si>
  <si>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</si>
  <si>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</si>
  <si>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</si>
  <si>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</si>
  <si>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</si>
  <si>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</si>
  <si>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</si>
  <si>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</si>
  <si>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</si>
  <si>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</si>
  <si>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</si>
  <si>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</si>
  <si>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</si>
  <si>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</si>
  <si>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</si>
  <si>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</si>
  <si>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</si>
  <si>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</si>
  <si>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</si>
  <si>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</si>
  <si>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</si>
  <si>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</si>
  <si>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</si>
  <si>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</si>
  <si>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</si>
  <si>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</si>
  <si>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</si>
  <si>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</si>
  <si>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</si>
  <si>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</si>
  <si>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</si>
  <si>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</si>
  <si>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</si>
  <si>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</si>
  <si>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</si>
  <si>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</si>
  <si>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</si>
  <si>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</si>
  <si>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</si>
  <si>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</si>
  <si>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</si>
  <si>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</si>
  <si>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</si>
  <si>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</si>
  <si>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</si>
  <si>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</si>
  <si>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</si>
  <si>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</si>
  <si>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</si>
  <si>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</si>
  <si>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</si>
  <si>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</si>
  <si>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</si>
  <si>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</si>
  <si>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</si>
  <si>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</si>
  <si>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</si>
  <si>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</si>
  <si>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</si>
  <si>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</si>
  <si>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</si>
  <si>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</si>
  <si>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</si>
  <si>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</si>
  <si>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</si>
  <si>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</si>
  <si>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</si>
  <si>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</si>
  <si>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</si>
  <si>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</si>
  <si>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</si>
  <si>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</si>
  <si>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</si>
  <si>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</si>
  <si>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</si>
  <si>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</si>
  <si>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</si>
  <si>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</si>
  <si>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</si>
  <si>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</si>
  <si>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</si>
  <si>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</si>
  <si>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</si>
  <si>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</si>
  <si>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</si>
  <si>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</si>
  <si>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</si>
  <si>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</si>
  <si>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</si>
  <si>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</si>
  <si>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</si>
  <si>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</si>
  <si>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</si>
  <si>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</si>
  <si>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</si>
  <si>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</si>
  <si>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</si>
  <si>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</si>
  <si>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</si>
  <si>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</si>
  <si>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</si>
  <si>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</si>
  <si>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</si>
  <si>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</si>
  <si>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</si>
  <si>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</si>
  <si>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</si>
  <si>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</si>
  <si>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</si>
  <si>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</si>
  <si>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</si>
  <si>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</si>
  <si>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</si>
  <si>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</si>
  <si>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</si>
  <si>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</si>
  <si>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</si>
  <si>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</si>
  <si>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</si>
  <si>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</si>
  <si>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</si>
  <si>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</si>
  <si>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</si>
  <si>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</si>
  <si>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</si>
  <si>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</si>
  <si>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</si>
  <si>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</si>
  <si>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</si>
  <si>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</si>
  <si>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</si>
  <si>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</si>
  <si>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</si>
  <si>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</si>
  <si>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</si>
  <si>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</si>
  <si>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</si>
  <si>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</si>
  <si>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</si>
  <si>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</si>
  <si>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</si>
  <si>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</si>
  <si>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</si>
  <si>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</si>
  <si>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</si>
  <si>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</si>
  <si>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</si>
  <si>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</si>
  <si>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</si>
  <si>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</si>
  <si>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</si>
  <si>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</si>
  <si>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</si>
  <si>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</si>
  <si>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</si>
  <si>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</si>
  <si>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</si>
  <si>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</si>
  <si>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</si>
  <si>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</si>
  <si>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</si>
  <si>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</si>
  <si>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</si>
  <si>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</si>
  <si>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</si>
  <si>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</si>
  <si>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</si>
  <si>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</si>
  <si>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</si>
  <si>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</si>
  <si>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</si>
  <si>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</si>
  <si>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</si>
  <si>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</si>
  <si>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</si>
  <si>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</si>
  <si>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</si>
  <si>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</si>
  <si>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</si>
  <si>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</si>
  <si>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</si>
  <si>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</si>
  <si>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</si>
  <si>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</si>
  <si>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</si>
  <si>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</si>
  <si>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</si>
  <si>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</si>
  <si>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</si>
  <si>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</si>
  <si>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</si>
  <si>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</si>
  <si>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</si>
  <si>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</si>
  <si>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</si>
  <si>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</si>
  <si>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</si>
  <si>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</si>
  <si>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</si>
  <si>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</si>
  <si>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</si>
  <si>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</si>
  <si>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</si>
  <si>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</si>
  <si>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</si>
  <si>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</si>
  <si>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</si>
  <si>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</si>
  <si>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</si>
  <si>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</si>
  <si>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</si>
  <si>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</si>
  <si>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</si>
  <si>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</si>
  <si>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</si>
  <si>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</si>
  <si>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</si>
  <si>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</si>
  <si>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</si>
  <si>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</si>
  <si>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</si>
  <si>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</si>
  <si>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</si>
  <si>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</si>
  <si>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</si>
  <si>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</si>
  <si>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</si>
  <si>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</si>
  <si>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</si>
  <si>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</si>
  <si>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</si>
  <si>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</si>
  <si>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</si>
  <si>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</si>
  <si>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</si>
  <si>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</si>
  <si>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</si>
  <si>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</si>
  <si>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</si>
  <si>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</si>
  <si>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</si>
  <si>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</si>
  <si>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</si>
  <si>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</si>
  <si>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</si>
  <si>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</si>
  <si>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</si>
  <si>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</si>
  <si>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</si>
  <si>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</si>
  <si>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</si>
  <si>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</si>
  <si>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</si>
  <si>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</si>
  <si>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</si>
  <si>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</si>
  <si>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</si>
  <si>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</si>
  <si>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</si>
  <si>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</si>
  <si>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</si>
  <si>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</si>
  <si>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</si>
  <si>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</si>
  <si>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</si>
  <si>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</si>
  <si>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</si>
  <si>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</si>
  <si>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</si>
  <si>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</si>
  <si>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</si>
  <si>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</si>
  <si>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</si>
  <si>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</si>
  <si>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</si>
  <si>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</si>
  <si>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</si>
  <si>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</si>
  <si>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</si>
  <si>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</si>
  <si>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</si>
  <si>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</si>
  <si>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</si>
  <si>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</si>
  <si>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</si>
  <si>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</si>
  <si>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</si>
  <si>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</si>
  <si>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</si>
  <si>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</si>
  <si>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</si>
  <si>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</si>
  <si>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</si>
  <si>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</si>
  <si>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</si>
  <si>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</si>
  <si>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</si>
  <si>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</si>
  <si>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</si>
  <si>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</si>
  <si>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</si>
  <si>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</si>
  <si>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</si>
  <si>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</si>
  <si>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</si>
  <si>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</si>
  <si>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</si>
  <si>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</si>
  <si>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</si>
  <si>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</si>
  <si>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</si>
  <si>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</si>
  <si>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</si>
  <si>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</si>
  <si>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</si>
  <si>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</si>
  <si>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</si>
  <si>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</si>
  <si>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</si>
  <si>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</si>
  <si>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</si>
  <si>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</si>
  <si>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</si>
  <si>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</si>
  <si>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</si>
  <si>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</si>
  <si>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</si>
  <si>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</si>
  <si>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</si>
  <si>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</si>
  <si>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</si>
  <si>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</si>
  <si>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</si>
  <si>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</si>
  <si>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</si>
  <si>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</si>
  <si>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</si>
  <si>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</si>
  <si>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</si>
  <si>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</si>
  <si>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</si>
  <si>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</si>
  <si>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</si>
  <si>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</si>
  <si>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</si>
  <si>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</si>
  <si>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</si>
  <si>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</si>
  <si>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</si>
  <si>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</si>
  <si>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</si>
  <si>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</si>
  <si>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</si>
  <si>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</si>
  <si>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</si>
  <si>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</si>
  <si>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</si>
  <si>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</si>
  <si>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</si>
  <si>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</si>
  <si>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</si>
  <si>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</si>
  <si>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</si>
  <si>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</si>
  <si>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</si>
  <si>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</si>
  <si>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</si>
  <si>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</si>
  <si>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</si>
  <si>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</si>
  <si>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</si>
  <si>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</si>
  <si>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</si>
  <si>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</si>
  <si>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</si>
  <si>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</si>
  <si>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</si>
  <si>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</si>
  <si>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</si>
  <si>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</si>
  <si>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</si>
  <si>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</si>
  <si>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</si>
  <si>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</si>
  <si>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</si>
  <si>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</si>
  <si>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</si>
  <si>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</si>
  <si>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</si>
  <si>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</si>
  <si>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</si>
  <si>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</si>
  <si>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</si>
  <si>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</si>
  <si>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</si>
  <si>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</si>
  <si>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</si>
  <si>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</si>
  <si>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</si>
  <si>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</si>
  <si>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</si>
  <si>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</si>
  <si>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</si>
  <si>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</si>
  <si>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</si>
  <si>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</si>
  <si>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</si>
  <si>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</si>
  <si>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</si>
  <si>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</si>
  <si>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</si>
  <si>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</si>
  <si>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</si>
  <si>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</si>
  <si>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</si>
  <si>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</si>
  <si>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</si>
  <si>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</si>
  <si>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</si>
  <si>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</si>
  <si>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</si>
  <si>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</si>
  <si>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</si>
  <si>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</si>
  <si>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</si>
  <si>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</si>
  <si>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</si>
  <si>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</si>
  <si>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</si>
  <si>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</si>
  <si>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</si>
  <si>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</si>
  <si>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</si>
  <si>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</si>
  <si>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</si>
  <si>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</si>
  <si>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</si>
  <si>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</si>
  <si>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</si>
  <si>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</si>
  <si>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</si>
  <si>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</si>
  <si>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</si>
  <si>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</si>
  <si>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</si>
  <si>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</si>
  <si>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</si>
  <si>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</si>
  <si>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</si>
  <si>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</si>
  <si>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</si>
  <si>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</si>
  <si>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</si>
  <si>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</si>
  <si>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</si>
  <si>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</si>
  <si>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</si>
  <si>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</si>
  <si>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</si>
  <si>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</si>
  <si>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</si>
  <si>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</si>
  <si>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</si>
  <si>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</si>
  <si>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</si>
  <si>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</si>
  <si>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</si>
  <si>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</si>
  <si>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</si>
  <si>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</si>
  <si>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</si>
  <si>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</si>
  <si>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</si>
  <si>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</si>
  <si>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</si>
  <si>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</si>
  <si>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</si>
  <si>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</si>
  <si>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</si>
  <si>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</si>
  <si>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</si>
  <si>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</si>
  <si>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</si>
  <si>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</si>
  <si>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</si>
  <si>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</si>
  <si>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</si>
  <si>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</si>
  <si>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</si>
  <si>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</si>
  <si>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</si>
  <si>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</si>
  <si>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</si>
  <si>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</si>
  <si>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</si>
  <si>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</si>
  <si>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</si>
  <si>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</si>
  <si>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</si>
  <si>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</si>
  <si>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</si>
  <si>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</si>
  <si>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</si>
  <si>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</si>
  <si>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</si>
  <si>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</si>
  <si>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</si>
  <si>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</si>
  <si>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</si>
  <si>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</si>
  <si>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</si>
  <si>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</si>
  <si>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</si>
  <si>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</si>
  <si>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</si>
  <si>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</si>
  <si>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</si>
  <si>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</si>
  <si>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</si>
  <si>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</si>
  <si>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</si>
  <si>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</si>
  <si>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</si>
  <si>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</si>
  <si>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</si>
  <si>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</si>
  <si>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</si>
  <si>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</si>
  <si>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</si>
  <si>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</si>
  <si>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</si>
  <si>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</si>
  <si>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</si>
  <si>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</si>
  <si>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</si>
  <si>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</si>
  <si>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</si>
  <si>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</si>
  <si>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</si>
  <si>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</si>
  <si>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</si>
  <si>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</si>
  <si>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</si>
  <si>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</si>
  <si>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</si>
  <si>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</si>
  <si>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</si>
  <si>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</si>
  <si>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</si>
  <si>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</si>
  <si>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</si>
  <si>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</si>
  <si>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</si>
  <si>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</si>
  <si>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</si>
  <si>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</si>
  <si>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</si>
  <si>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</si>
  <si>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</si>
  <si>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</si>
  <si>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</si>
  <si>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</si>
  <si>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</si>
  <si>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</si>
  <si>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</si>
  <si>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</si>
  <si>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</si>
  <si>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</si>
  <si>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</si>
  <si>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</si>
  <si>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</si>
  <si>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</si>
  <si>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</si>
  <si>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</si>
  <si>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</si>
  <si>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</si>
  <si>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</si>
  <si>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</si>
  <si>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</si>
  <si>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</si>
  <si>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</si>
  <si>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</si>
  <si>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</si>
  <si>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</si>
  <si>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</si>
  <si>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</si>
  <si>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</si>
  <si>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</si>
  <si>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</si>
  <si>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</si>
  <si>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</si>
  <si>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</si>
  <si>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</si>
  <si>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</si>
  <si>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</si>
  <si>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</si>
  <si>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</si>
  <si>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</si>
  <si>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</si>
  <si>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</si>
  <si>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</si>
  <si>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</si>
  <si>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</si>
  <si>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</si>
  <si>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</si>
  <si>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</si>
  <si>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</si>
  <si>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</si>
  <si>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</si>
  <si>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</si>
  <si>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</si>
  <si>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</si>
  <si>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</si>
  <si>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</si>
  <si>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</si>
  <si>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</si>
  <si>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</si>
  <si>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</si>
  <si>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</si>
  <si>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</si>
  <si>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</si>
  <si>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</si>
  <si>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</si>
  <si>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</si>
  <si>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</si>
  <si>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</si>
  <si>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</si>
  <si>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</si>
  <si>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</si>
  <si>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</si>
  <si>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</si>
  <si>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</si>
  <si>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</si>
  <si>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</si>
  <si>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</si>
  <si>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</si>
  <si>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</si>
  <si>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</si>
  <si>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</si>
  <si>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</si>
  <si>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</si>
  <si>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</si>
  <si>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</si>
  <si>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</si>
  <si>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</si>
  <si>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</si>
  <si>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</si>
  <si>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</si>
  <si>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</si>
  <si>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</si>
  <si>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</si>
  <si>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</si>
  <si>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</si>
  <si>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</si>
  <si>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</si>
  <si>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</si>
  <si>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</si>
  <si>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</si>
  <si>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</si>
  <si>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</si>
  <si>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</si>
  <si>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</si>
  <si>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</si>
  <si>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</si>
  <si>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</si>
  <si>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</si>
  <si>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</si>
  <si>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</si>
  <si>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</si>
  <si>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</si>
  <si>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</si>
  <si>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</si>
  <si>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</si>
  <si>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</si>
  <si>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</si>
  <si>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</si>
  <si>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</si>
  <si>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</si>
  <si>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</si>
  <si>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</si>
  <si>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</si>
  <si>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</si>
  <si>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</si>
  <si>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</si>
  <si>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</si>
  <si>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</si>
  <si>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</si>
  <si>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</si>
  <si>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</si>
  <si>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</si>
  <si>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</si>
  <si>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</si>
  <si>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</si>
  <si>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</si>
  <si>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</si>
  <si>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</si>
  <si>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</si>
  <si>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</si>
  <si>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</si>
  <si>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</si>
  <si>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</si>
  <si>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</si>
  <si>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</si>
  <si>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</si>
  <si>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</si>
  <si>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</si>
  <si>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</si>
  <si>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</si>
  <si>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</si>
  <si>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</si>
  <si>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</si>
  <si>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</si>
  <si>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</si>
  <si>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</si>
  <si>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</si>
  <si>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</si>
  <si>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</si>
  <si>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</si>
  <si>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</si>
  <si>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</si>
  <si>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</si>
  <si>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</si>
  <si>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</si>
  <si>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</si>
  <si>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</si>
  <si>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</si>
  <si>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</si>
  <si>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</si>
  <si>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</si>
  <si>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</si>
  <si>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</si>
  <si>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</si>
  <si>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</si>
  <si>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</si>
  <si>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</si>
  <si>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</si>
  <si>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</si>
  <si>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</si>
  <si>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</si>
  <si>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</si>
  <si>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</si>
  <si>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</si>
  <si>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</si>
  <si>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</si>
  <si>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</si>
  <si>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</si>
  <si>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</si>
  <si>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</si>
  <si>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</si>
  <si>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</si>
  <si>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</si>
  <si>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</si>
  <si>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</si>
  <si>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</si>
  <si>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</si>
  <si>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</si>
  <si>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</si>
  <si>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</si>
  <si>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</si>
  <si>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</si>
  <si>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</si>
  <si>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</si>
  <si>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</si>
  <si>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</si>
  <si>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</si>
  <si>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</si>
  <si>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</si>
  <si>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</si>
  <si>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</si>
  <si>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</si>
  <si>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</si>
  <si>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</si>
  <si>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</si>
  <si>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</si>
  <si>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</si>
  <si>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</si>
  <si>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</si>
  <si>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</si>
  <si>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</si>
  <si>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</si>
  <si>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</si>
  <si>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</si>
  <si>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</si>
  <si>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</si>
  <si>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</si>
  <si>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</si>
  <si>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</si>
  <si>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</si>
  <si>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</si>
  <si>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</si>
  <si>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</si>
  <si>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</si>
  <si>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</si>
  <si>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</si>
  <si>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</si>
  <si>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</si>
  <si>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</si>
  <si>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</si>
  <si>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</si>
  <si>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</si>
  <si>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</si>
  <si>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</si>
  <si>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</si>
  <si>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</si>
  <si>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</si>
  <si>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</si>
  <si>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</si>
  <si>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</si>
  <si>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</si>
  <si>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</si>
  <si>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</si>
  <si>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</si>
  <si>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</si>
  <si>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</si>
  <si>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</si>
  <si>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</si>
  <si>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</si>
  <si>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</si>
  <si>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</si>
  <si>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</si>
  <si>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</si>
  <si>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</si>
  <si>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</si>
  <si>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</si>
  <si>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</si>
  <si>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</si>
  <si>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</si>
  <si>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</si>
  <si>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</si>
  <si>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</si>
  <si>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</si>
  <si>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</si>
  <si>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</si>
  <si>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</si>
  <si>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</si>
  <si>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</si>
  <si>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</si>
  <si>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</si>
  <si>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</si>
  <si>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</si>
  <si>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</si>
  <si>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</si>
  <si>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</si>
  <si>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</si>
  <si>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</si>
  <si>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</si>
  <si>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</si>
  <si>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</si>
  <si>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</si>
  <si>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</si>
  <si>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</si>
  <si>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</si>
  <si>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</si>
  <si>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</si>
  <si>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</si>
  <si>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</si>
  <si>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</si>
  <si>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</si>
  <si>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</si>
  <si>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</si>
  <si>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</si>
  <si>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</si>
  <si>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</si>
  <si>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</si>
  <si>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</si>
  <si>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</si>
  <si>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</si>
  <si>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</si>
  <si>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</si>
  <si>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</si>
  <si>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</si>
  <si>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</si>
  <si>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</si>
  <si>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</si>
  <si>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</si>
  <si>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</si>
  <si>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</si>
  <si>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</si>
  <si>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</si>
  <si>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</si>
  <si>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</si>
  <si>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</si>
  <si>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</si>
  <si>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</si>
  <si>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</si>
  <si>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</si>
  <si>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</si>
  <si>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</si>
  <si>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</si>
  <si>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</si>
  <si>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</si>
  <si>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</si>
  <si>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</si>
  <si>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</si>
  <si>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</si>
  <si>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</si>
  <si>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</si>
  <si>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</si>
  <si>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</si>
  <si>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</si>
  <si>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</si>
  <si>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</si>
  <si>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</si>
  <si>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</si>
  <si>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</si>
  <si>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</si>
  <si>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</si>
  <si>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</si>
  <si>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</si>
  <si>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</si>
  <si>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</si>
  <si>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</si>
  <si>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</si>
  <si>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</si>
  <si>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</si>
  <si>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</si>
  <si>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</si>
  <si>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</si>
  <si>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</si>
  <si>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</si>
  <si>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</si>
  <si>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</si>
  <si>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</si>
  <si>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</si>
  <si>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</si>
  <si>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</si>
  <si>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</si>
  <si>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</si>
  <si>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</si>
  <si>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</si>
  <si>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</si>
  <si>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</si>
  <si>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</si>
  <si>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</si>
  <si>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</si>
  <si>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</si>
  <si>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</si>
  <si>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</si>
  <si>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</si>
  <si>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</si>
  <si>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</si>
  <si>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</si>
  <si>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</si>
  <si>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</si>
  <si>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</si>
  <si>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</si>
  <si>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</si>
  <si>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</si>
  <si>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</si>
  <si>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</si>
  <si>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</si>
  <si>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</si>
  <si>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</si>
  <si>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</si>
  <si>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</si>
  <si>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</si>
  <si>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</si>
  <si>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</si>
  <si>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</si>
  <si>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</si>
  <si>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</si>
  <si>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</si>
  <si>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</si>
  <si>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</si>
  <si>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</si>
  <si>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</si>
  <si>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</si>
  <si>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</si>
  <si>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</si>
  <si>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</si>
  <si>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</si>
  <si>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</si>
  <si>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</si>
  <si>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</si>
  <si>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</si>
  <si>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</si>
  <si>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</si>
  <si>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</si>
  <si>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</si>
  <si>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</si>
  <si>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</si>
  <si>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</si>
  <si>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</si>
  <si>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</si>
  <si>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</si>
  <si>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</si>
  <si>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</si>
  <si>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</si>
  <si>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</si>
  <si>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</si>
  <si>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</si>
  <si>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</si>
  <si>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</si>
  <si>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</si>
  <si>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</si>
  <si>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</si>
  <si>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</si>
  <si>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</si>
  <si>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</si>
  <si>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</si>
  <si>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</si>
  <si>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</si>
  <si>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</si>
  <si>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</si>
  <si>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</si>
  <si>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</si>
  <si>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</si>
  <si>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</si>
  <si>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</si>
  <si>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</si>
  <si>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</si>
  <si>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</si>
  <si>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</si>
  <si>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</si>
  <si>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</si>
  <si>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</si>
  <si>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</si>
  <si>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</si>
  <si>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</si>
  <si>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</si>
  <si>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</si>
  <si>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</si>
  <si>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</si>
  <si>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</si>
  <si>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</si>
  <si>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</si>
  <si>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</si>
  <si>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</si>
  <si>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</si>
  <si>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</si>
  <si>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</si>
  <si>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</si>
  <si>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</si>
  <si>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</si>
  <si>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</si>
  <si>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</si>
  <si>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</si>
  <si>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</si>
  <si>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</si>
  <si>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</si>
  <si>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</si>
  <si>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</si>
  <si>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</si>
  <si>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</si>
  <si>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</si>
  <si>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</si>
  <si>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</si>
  <si>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</si>
  <si>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</si>
  <si>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</si>
  <si>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</si>
  <si>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</si>
  <si>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</si>
  <si>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</si>
  <si>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</si>
  <si>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</si>
  <si>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</si>
  <si>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</si>
  <si>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</si>
  <si>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</si>
  <si>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</si>
  <si>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</si>
  <si>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</si>
  <si>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</si>
  <si>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</si>
  <si>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</si>
  <si>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</si>
  <si>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</si>
  <si>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</si>
  <si>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</si>
  <si>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</si>
  <si>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</si>
  <si>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</si>
  <si>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</si>
  <si>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</si>
  <si>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</si>
  <si>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</si>
  <si>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</si>
  <si>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</si>
  <si>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</si>
  <si>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</si>
  <si>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</si>
  <si>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</si>
  <si>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</si>
  <si>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</si>
  <si>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</si>
  <si>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</si>
  <si>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</si>
  <si>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</si>
  <si>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</si>
  <si>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</si>
  <si>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</si>
  <si>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</si>
  <si>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</si>
  <si>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</si>
  <si>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</si>
  <si>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</si>
  <si>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</si>
  <si>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</si>
  <si>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</si>
  <si>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</si>
  <si>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</si>
  <si>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</si>
  <si>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</si>
  <si>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</si>
  <si>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</si>
  <si>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</si>
  <si>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</si>
  <si>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</si>
  <si>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</si>
  <si>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</si>
  <si>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</si>
  <si>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</si>
  <si>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</si>
  <si>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</si>
  <si>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</si>
  <si>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</si>
  <si>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</si>
  <si>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</si>
  <si>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</si>
  <si>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</si>
  <si>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</si>
  <si>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</si>
  <si>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</si>
  <si>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</si>
  <si>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</si>
  <si>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</si>
  <si>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</si>
  <si>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</si>
  <si>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</si>
  <si>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</si>
  <si>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</si>
  <si>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</si>
  <si>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</si>
  <si>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</si>
  <si>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</si>
  <si>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</si>
  <si>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</si>
  <si>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</si>
  <si>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</si>
  <si>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</si>
  <si>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</si>
  <si>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</si>
  <si>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</si>
  <si>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</si>
  <si>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</si>
  <si>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</si>
  <si>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</si>
  <si>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</si>
  <si>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</si>
  <si>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</si>
  <si>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</si>
  <si>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</si>
  <si>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</si>
  <si>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</si>
  <si>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</si>
  <si>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</si>
  <si>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</si>
  <si>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</si>
  <si>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</si>
  <si>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</si>
  <si>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</si>
  <si>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</si>
  <si>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</si>
  <si>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</si>
  <si>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</si>
  <si>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</si>
  <si>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</si>
  <si>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</si>
  <si>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</si>
  <si>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</si>
  <si>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</si>
  <si>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</si>
  <si>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</si>
  <si>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</si>
  <si>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</si>
  <si>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</si>
  <si>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</si>
  <si>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</si>
  <si>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</si>
  <si>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</si>
  <si>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</si>
  <si>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</si>
  <si>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</si>
  <si>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</si>
  <si>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</si>
  <si>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</si>
  <si>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</si>
  <si>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</si>
  <si>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</si>
  <si>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</si>
  <si>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</si>
  <si>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</si>
  <si>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</si>
  <si>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</si>
  <si>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</si>
  <si>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</si>
  <si>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</si>
  <si>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</si>
  <si>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</si>
  <si>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</si>
  <si>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</si>
  <si>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</si>
  <si>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</si>
  <si>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</si>
  <si>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</si>
  <si>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</si>
  <si>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</si>
  <si>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</si>
  <si>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</si>
  <si>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</si>
  <si>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</si>
  <si>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</si>
  <si>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</si>
  <si>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</si>
  <si>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</si>
  <si>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</si>
  <si>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</si>
  <si>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</si>
  <si>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</si>
  <si>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</si>
  <si>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</si>
  <si>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</si>
  <si>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</si>
  <si>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</si>
  <si>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</si>
  <si>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</si>
  <si>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</si>
  <si>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</si>
  <si>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</si>
  <si>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</si>
  <si>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</si>
  <si>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</si>
  <si>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</si>
  <si>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</si>
  <si>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</si>
  <si>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</si>
  <si>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</si>
  <si>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</si>
  <si>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</si>
  <si>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</si>
  <si>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</si>
  <si>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</si>
  <si>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</si>
  <si>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</si>
  <si>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</si>
  <si>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</si>
  <si>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</si>
  <si>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</si>
  <si>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</si>
  <si>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</si>
  <si>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</si>
  <si>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</si>
  <si>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</si>
  <si>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</si>
  <si>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</si>
  <si>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</si>
  <si>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</si>
  <si>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</si>
  <si>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</si>
  <si>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</si>
  <si>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</si>
  <si>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</si>
  <si>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</si>
  <si>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</si>
  <si>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</si>
  <si>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</si>
  <si>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</si>
  <si>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</si>
  <si>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</si>
  <si>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</si>
  <si>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</si>
  <si>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</si>
  <si>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</si>
  <si>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</si>
  <si>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</si>
  <si>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</si>
  <si>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</si>
  <si>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</si>
  <si>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</si>
  <si>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</si>
  <si>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</si>
  <si>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</si>
  <si>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</si>
  <si>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</si>
  <si>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</si>
  <si>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</si>
  <si>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</si>
  <si>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</si>
  <si>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</si>
  <si>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</si>
  <si>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</si>
  <si>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</si>
  <si>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</si>
  <si>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</si>
  <si>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</si>
  <si>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</si>
  <si>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</si>
  <si>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</si>
  <si>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</si>
  <si>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</si>
  <si>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</si>
  <si>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</si>
  <si>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</si>
  <si>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</si>
  <si>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</si>
  <si>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</si>
  <si>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</si>
  <si>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</si>
  <si>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</si>
  <si>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</si>
  <si>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</si>
  <si>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</si>
  <si>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</si>
  <si>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</si>
  <si>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</si>
  <si>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</si>
  <si>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</si>
  <si>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</si>
  <si>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</si>
  <si>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</si>
  <si>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</si>
  <si>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</si>
  <si>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</si>
  <si>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</si>
  <si>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</si>
  <si>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</si>
  <si>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</si>
  <si>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</si>
  <si>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</si>
  <si>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</si>
  <si>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</si>
  <si>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</si>
  <si>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</si>
  <si>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</si>
  <si>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</si>
  <si>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</si>
  <si>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</si>
  <si>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</si>
  <si>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</si>
  <si>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</si>
  <si>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</si>
  <si>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</si>
  <si>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</si>
  <si>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</si>
  <si>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</si>
  <si>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</si>
  <si>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</si>
  <si>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</si>
  <si>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</si>
  <si>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</si>
  <si>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</si>
  <si>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</si>
  <si>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</si>
  <si>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</si>
  <si>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</si>
  <si>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</si>
  <si>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</si>
  <si>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</si>
  <si>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</si>
  <si>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</si>
  <si>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</si>
  <si>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</si>
  <si>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</si>
  <si>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</si>
  <si>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</si>
  <si>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</si>
  <si>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</si>
  <si>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</si>
  <si>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</si>
  <si>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</si>
  <si>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</si>
  <si>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</si>
  <si>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</si>
  <si>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</si>
  <si>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</si>
  <si>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</si>
  <si>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</si>
  <si>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</si>
  <si>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</si>
  <si>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</si>
  <si>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</si>
  <si>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</si>
  <si>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</si>
  <si>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</si>
  <si>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</si>
  <si>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</si>
  <si>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</si>
  <si>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</si>
  <si>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</si>
  <si>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</si>
  <si>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</si>
  <si>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</si>
  <si>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</si>
  <si>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</si>
  <si>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</si>
  <si>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</si>
  <si>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</si>
  <si>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</si>
  <si>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</si>
  <si>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</si>
  <si>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</si>
  <si>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</si>
  <si>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</si>
  <si>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</si>
  <si>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</si>
  <si>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</si>
  <si>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</si>
  <si>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</si>
  <si>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</si>
  <si>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</si>
  <si>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</si>
  <si>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</si>
  <si>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</si>
  <si>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</si>
  <si>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</si>
  <si>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</si>
  <si>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</si>
  <si>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</si>
  <si>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</si>
  <si>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</si>
  <si>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</si>
  <si>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</si>
  <si>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</si>
  <si>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</si>
  <si>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</si>
  <si>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</si>
  <si>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</si>
  <si>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</si>
  <si>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</si>
  <si>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</si>
  <si>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</si>
  <si>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</si>
  <si>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</si>
  <si>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</si>
  <si>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</si>
  <si>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</si>
  <si>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</si>
  <si>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</si>
  <si>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</si>
  <si>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</si>
  <si>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</si>
  <si>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</si>
  <si>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</si>
  <si>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</si>
  <si>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</si>
  <si>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</si>
  <si>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</si>
  <si>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</si>
  <si>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</si>
  <si>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</si>
  <si>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</si>
  <si>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</si>
  <si>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</si>
  <si>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</si>
  <si>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</si>
  <si>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</si>
  <si>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</si>
  <si>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</si>
  <si>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</si>
  <si>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</si>
  <si>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</si>
  <si>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</si>
  <si>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</si>
  <si>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</si>
  <si>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</si>
  <si>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</si>
  <si>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</si>
  <si>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</si>
  <si>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</si>
  <si>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</si>
  <si>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</si>
  <si>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</si>
  <si>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</si>
  <si>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</si>
  <si>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</si>
  <si>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</si>
  <si>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</si>
  <si>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</si>
  <si>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</si>
  <si>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</si>
  <si>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</si>
  <si>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</si>
  <si>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</si>
  <si>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</si>
  <si>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</si>
  <si>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</si>
  <si>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</si>
  <si>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</si>
  <si>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</si>
  <si>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</si>
  <si>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</si>
  <si>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</si>
  <si>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</si>
  <si>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</si>
  <si>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</si>
  <si>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</si>
  <si>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</si>
  <si>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</si>
  <si>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</si>
  <si>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</si>
  <si>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</si>
  <si>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</si>
  <si>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</si>
  <si>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</si>
  <si>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</si>
  <si>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</si>
  <si>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</si>
  <si>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</si>
  <si>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</si>
  <si>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</si>
  <si>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</si>
  <si>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</si>
  <si>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</si>
  <si>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</si>
  <si>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</si>
  <si>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</si>
  <si>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</si>
  <si>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</si>
  <si>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</si>
  <si>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</si>
  <si>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</si>
  <si>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</si>
  <si>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</si>
  <si>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</si>
  <si>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</si>
  <si>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</si>
  <si>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</si>
  <si>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</si>
  <si>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</si>
  <si>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</si>
  <si>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</si>
  <si>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</si>
  <si>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</si>
  <si>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</si>
  <si>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</si>
  <si>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</si>
  <si>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</si>
  <si>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</si>
  <si>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</si>
  <si>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</si>
  <si>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</si>
  <si>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</si>
  <si>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</si>
  <si>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</si>
  <si>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</si>
  <si>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</si>
  <si>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</si>
  <si>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</si>
  <si>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</si>
  <si>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</si>
  <si>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</si>
  <si>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</si>
  <si>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</si>
  <si>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</si>
  <si>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</si>
  <si>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</si>
  <si>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</si>
  <si>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</si>
  <si>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</si>
  <si>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</si>
  <si>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</si>
  <si>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</si>
  <si>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</si>
  <si>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</si>
  <si>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</si>
  <si>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</si>
  <si>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</si>
  <si>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</si>
  <si>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</si>
  <si>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</si>
  <si>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</si>
  <si>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</si>
  <si>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</si>
  <si>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</si>
  <si>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</si>
  <si>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</si>
  <si>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</si>
  <si>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</si>
  <si>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</si>
  <si>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</si>
  <si>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</si>
  <si>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</si>
  <si>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</si>
  <si>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</si>
  <si>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</si>
  <si>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</si>
  <si>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</si>
  <si>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</si>
  <si>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</si>
  <si>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</si>
  <si>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</si>
  <si>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</si>
  <si>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</si>
  <si>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</si>
  <si>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</si>
  <si>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</si>
  <si>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</si>
  <si>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</si>
  <si>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</si>
  <si>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</si>
  <si>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</si>
  <si>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</si>
  <si>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</si>
  <si>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</si>
  <si>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</si>
  <si>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</si>
  <si>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</si>
  <si>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</si>
  <si>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</si>
  <si>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</si>
  <si>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</si>
  <si>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</si>
  <si>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</si>
  <si>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</si>
  <si>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</si>
  <si>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</si>
  <si>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</si>
  <si>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</si>
  <si>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</si>
  <si>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</si>
  <si>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</si>
  <si>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</si>
  <si>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</si>
  <si>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</si>
  <si>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</si>
  <si>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</si>
  <si>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</si>
  <si>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</si>
  <si>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</si>
  <si>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</si>
  <si>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</si>
  <si>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</si>
  <si>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</si>
  <si>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</si>
  <si>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</si>
  <si>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</si>
  <si>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</si>
  <si>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</si>
  <si>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</si>
  <si>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</si>
  <si>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</si>
  <si>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</si>
  <si>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</si>
  <si>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</si>
  <si>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</si>
  <si>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</si>
  <si>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</si>
  <si>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</si>
  <si>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</si>
  <si>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</si>
  <si>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</si>
  <si>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</si>
  <si>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</si>
  <si>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</si>
  <si>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</si>
  <si>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</si>
  <si>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</si>
  <si>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</si>
  <si>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</si>
  <si>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</si>
  <si>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</si>
  <si>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</si>
  <si>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</si>
  <si>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</si>
  <si>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</si>
  <si>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</si>
  <si>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</si>
  <si>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</si>
  <si>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</si>
  <si>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</si>
  <si>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</si>
  <si>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</si>
  <si>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</si>
  <si>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</si>
  <si>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</si>
  <si>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</si>
  <si>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</si>
  <si>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</si>
  <si>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</si>
  <si>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</si>
  <si>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</si>
  <si>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</si>
  <si>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</si>
  <si>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</si>
  <si>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</si>
  <si>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</si>
  <si>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</si>
  <si>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</si>
  <si>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</si>
  <si>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</si>
  <si>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</si>
  <si>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</si>
  <si>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</si>
  <si>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</si>
  <si>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</si>
  <si>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</si>
  <si>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</si>
  <si>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</si>
  <si>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</si>
  <si>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</si>
  <si>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</si>
  <si>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</si>
  <si>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</si>
  <si>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</si>
  <si>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</si>
  <si>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</si>
  <si>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</si>
  <si>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</si>
  <si>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</si>
  <si>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</si>
  <si>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</si>
  <si>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</si>
  <si>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</si>
  <si>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</si>
  <si>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</si>
  <si>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</si>
  <si>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</si>
  <si>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</si>
  <si>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</si>
  <si>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</si>
  <si>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</si>
  <si>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</si>
  <si>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</si>
  <si>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</si>
  <si>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</si>
  <si>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</si>
  <si>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</si>
  <si>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</si>
  <si>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</si>
  <si>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</si>
  <si>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</si>
  <si>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</si>
  <si>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</si>
  <si>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</si>
  <si>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</si>
  <si>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</si>
  <si>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</si>
  <si>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</si>
  <si>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</si>
  <si>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</si>
  <si>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</si>
  <si>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</si>
  <si>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</si>
  <si>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</si>
  <si>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</si>
  <si>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</si>
  <si>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</si>
  <si>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</si>
  <si>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</si>
  <si>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</si>
  <si>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</si>
  <si>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</si>
  <si>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</si>
  <si>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</si>
  <si>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</si>
  <si>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</si>
  <si>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</si>
  <si>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</si>
  <si>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</si>
  <si>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</si>
  <si>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</si>
  <si>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</si>
  <si>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</si>
  <si>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</si>
  <si>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</si>
  <si>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</si>
  <si>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</si>
  <si>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</si>
  <si>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</si>
  <si>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</si>
  <si>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</si>
  <si>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</si>
  <si>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</si>
  <si>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</si>
  <si>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</si>
  <si>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</si>
  <si>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</si>
  <si>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</si>
  <si>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</si>
  <si>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</si>
  <si>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</si>
  <si>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</si>
  <si>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</si>
  <si>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</si>
  <si>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</si>
  <si>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</si>
  <si>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</si>
  <si>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</si>
  <si>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</si>
  <si>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</si>
  <si>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</si>
  <si>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</si>
  <si>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</si>
  <si>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</si>
  <si>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</si>
  <si>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</si>
  <si>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</si>
  <si>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</si>
  <si>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</si>
  <si>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</si>
  <si>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</si>
  <si>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</si>
  <si>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</si>
  <si>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</si>
  <si>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</si>
  <si>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</si>
  <si>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</si>
  <si>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</si>
  <si>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</si>
  <si>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</si>
  <si>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</si>
  <si>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</si>
  <si>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</si>
  <si>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</si>
  <si>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</si>
  <si>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</si>
  <si>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</si>
  <si>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</si>
  <si>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</si>
  <si>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</si>
  <si>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</si>
  <si>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</si>
  <si>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</si>
  <si>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</si>
  <si>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</si>
  <si>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</si>
  <si>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</si>
  <si>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</si>
  <si>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</si>
  <si>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</si>
  <si>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</si>
  <si>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</si>
  <si>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</si>
  <si>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</si>
  <si>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</si>
  <si>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</si>
  <si>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</si>
  <si>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</si>
  <si>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</si>
  <si>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</si>
  <si>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</si>
  <si>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</si>
  <si>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</si>
  <si>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</si>
  <si>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</si>
  <si>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</si>
  <si>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</si>
  <si>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</si>
  <si>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</si>
  <si>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</si>
  <si>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</si>
  <si>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</si>
  <si>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</si>
  <si>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</si>
  <si>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</si>
  <si>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</si>
  <si>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</si>
  <si>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</si>
  <si>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</si>
  <si>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</si>
  <si>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</si>
  <si>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</si>
  <si>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</si>
  <si>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</si>
  <si>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</si>
  <si>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</si>
  <si>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</si>
  <si>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</si>
  <si>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</si>
  <si>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</si>
  <si>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</si>
  <si>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</si>
  <si>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</si>
  <si>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</si>
  <si>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</si>
  <si>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</si>
  <si>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</si>
  <si>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</si>
  <si>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</si>
  <si>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</si>
  <si>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</si>
  <si>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</si>
  <si>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</si>
  <si>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</si>
  <si>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</si>
  <si>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</si>
  <si>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</si>
  <si>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</si>
  <si>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</si>
  <si>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</si>
  <si>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</si>
  <si>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</si>
  <si>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</si>
  <si>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</si>
  <si>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</si>
  <si>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</si>
  <si>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</si>
  <si>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</si>
  <si>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</si>
  <si>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</si>
  <si>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</si>
  <si>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</si>
  <si>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</si>
  <si>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</si>
  <si>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</si>
  <si>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</si>
  <si>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</si>
  <si>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</si>
  <si>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</si>
  <si>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</si>
  <si>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</si>
  <si>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</si>
  <si>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</si>
  <si>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</si>
  <si>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</si>
  <si>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</si>
  <si>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</si>
  <si>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</si>
  <si>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</si>
  <si>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</si>
  <si>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</si>
  <si>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</si>
  <si>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</si>
  <si>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</si>
  <si>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</si>
  <si>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</si>
  <si>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</si>
  <si>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</si>
  <si>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</si>
  <si>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</si>
  <si>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</si>
  <si>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</si>
  <si>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</si>
  <si>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</si>
  <si>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</si>
  <si>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</si>
  <si>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</si>
  <si>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</si>
  <si>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</si>
  <si>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</si>
  <si>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</si>
  <si>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</si>
  <si>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</si>
  <si>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</si>
  <si>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</si>
  <si>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</si>
  <si>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</si>
  <si>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</si>
  <si>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</si>
  <si>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</si>
  <si>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</si>
  <si>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</si>
  <si>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</si>
  <si>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</si>
  <si>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</si>
  <si>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</si>
  <si>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</si>
  <si>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</si>
  <si>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</si>
  <si>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</si>
  <si>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</si>
  <si>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</si>
  <si>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</si>
  <si>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</si>
  <si>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</si>
  <si>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</si>
  <si>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</si>
  <si>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</si>
  <si>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</si>
  <si>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</si>
  <si>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</si>
  <si>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</si>
  <si>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</si>
  <si>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</si>
  <si>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</si>
  <si>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</si>
  <si>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</si>
  <si>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</si>
  <si>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</si>
  <si>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</si>
  <si>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</si>
  <si>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</si>
  <si>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</si>
  <si>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</si>
  <si>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</si>
  <si>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</si>
  <si>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</si>
  <si>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</si>
  <si>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</si>
  <si>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</si>
  <si>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</si>
  <si>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</si>
  <si>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</si>
  <si>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</si>
  <si>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</si>
  <si>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</si>
  <si>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</si>
  <si>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</si>
  <si>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</si>
  <si>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</si>
  <si>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</si>
  <si>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</si>
  <si>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</si>
  <si>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</si>
  <si>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</si>
  <si>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</si>
  <si>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</si>
  <si>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</si>
  <si>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</si>
  <si>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</si>
  <si>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</si>
  <si>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</si>
  <si>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</si>
  <si>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</si>
  <si>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</si>
  <si>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</si>
  <si>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</si>
  <si>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</si>
  <si>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</si>
  <si>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</si>
  <si>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</si>
  <si>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</si>
  <si>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</si>
  <si>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</si>
  <si>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</si>
  <si>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</si>
  <si>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</si>
  <si>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</si>
  <si>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</si>
  <si>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</si>
  <si>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</si>
  <si>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</si>
  <si>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</si>
  <si>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</si>
  <si>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</si>
  <si>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</si>
  <si>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</si>
  <si>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</si>
  <si>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</si>
  <si>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</si>
  <si>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</si>
  <si>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</si>
  <si>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</si>
  <si>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</si>
  <si>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</si>
  <si>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</si>
  <si>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</si>
  <si>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</si>
  <si>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</si>
  <si>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</si>
  <si>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</si>
  <si>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</si>
  <si>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</si>
  <si>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</si>
  <si>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</si>
  <si>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</si>
  <si>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</si>
  <si>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</si>
  <si>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</si>
  <si>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</si>
  <si>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</si>
  <si>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</si>
  <si>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</si>
  <si>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</si>
  <si>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</si>
  <si>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</si>
  <si>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</si>
  <si>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</si>
  <si>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</si>
  <si>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</si>
  <si>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</si>
  <si>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</si>
  <si>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</si>
  <si>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</si>
  <si>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</si>
  <si>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</si>
  <si>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</si>
  <si>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</si>
  <si>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</si>
  <si>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</si>
  <si>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</si>
  <si>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</si>
  <si>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</si>
  <si>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</si>
  <si>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</si>
  <si>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</si>
  <si>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</si>
  <si>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</si>
  <si>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</si>
  <si>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</si>
  <si>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</si>
  <si>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</si>
  <si>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</si>
  <si>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</si>
  <si>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</si>
  <si>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</si>
  <si>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</si>
  <si>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</si>
  <si>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</si>
  <si>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</si>
  <si>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</si>
  <si>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</si>
  <si>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</si>
  <si>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</si>
  <si>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</si>
  <si>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</si>
  <si>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</si>
  <si>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</si>
  <si>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</si>
  <si>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</si>
  <si>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</si>
  <si>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</si>
  <si>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</si>
  <si>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</si>
  <si>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</si>
  <si>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</si>
  <si>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</si>
  <si>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</si>
  <si>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</si>
  <si>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</si>
  <si>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</si>
  <si>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</si>
  <si>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</si>
  <si>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</si>
  <si>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</si>
  <si>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</si>
  <si>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</si>
  <si>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</si>
  <si>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</si>
  <si>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</si>
  <si>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</si>
  <si>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</si>
  <si>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</si>
  <si>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</si>
  <si>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</si>
  <si>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</si>
  <si>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</si>
  <si>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</si>
  <si>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</si>
  <si>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</si>
  <si>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</si>
  <si>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</si>
  <si>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</si>
  <si>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</si>
  <si>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</si>
  <si>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</si>
  <si>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</si>
  <si>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</si>
  <si>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</si>
  <si>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</si>
  <si>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</si>
  <si>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</si>
  <si>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</si>
  <si>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</si>
  <si>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</si>
  <si>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</si>
  <si>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</si>
  <si>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</si>
  <si>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</si>
  <si>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</si>
  <si>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</si>
  <si>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</si>
  <si>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</si>
  <si>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</si>
  <si>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</si>
  <si>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</si>
  <si>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</si>
  <si>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</si>
  <si>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</si>
  <si>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</si>
  <si>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</si>
  <si>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</si>
  <si>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</si>
  <si>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</si>
  <si>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</si>
  <si>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</si>
  <si>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</si>
  <si>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</si>
  <si>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</si>
  <si>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</si>
  <si>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</si>
  <si>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</si>
  <si>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</si>
  <si>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</si>
  <si>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</si>
  <si>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</si>
  <si>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</si>
  <si>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</si>
  <si>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</si>
  <si>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</si>
  <si>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</si>
  <si>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</si>
  <si>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</si>
  <si>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</si>
  <si>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</si>
  <si>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</si>
  <si>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</si>
  <si>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</si>
  <si>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</si>
  <si>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</si>
  <si>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</si>
  <si>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</si>
  <si>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</si>
  <si>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</si>
  <si>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</si>
  <si>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</si>
  <si>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</si>
  <si>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</si>
  <si>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</si>
  <si>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</si>
  <si>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</si>
  <si>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</si>
  <si>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</si>
  <si>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</si>
  <si>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</si>
  <si>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</si>
  <si>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</si>
  <si>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</si>
  <si>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</si>
  <si>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</si>
  <si>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</si>
  <si>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</si>
  <si>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</si>
  <si>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</si>
  <si>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</si>
  <si>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</si>
  <si>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</si>
  <si>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</si>
  <si>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</si>
  <si>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</si>
  <si>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</si>
  <si>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</si>
  <si>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</si>
  <si>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</si>
  <si>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</si>
  <si>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</si>
  <si>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</si>
  <si>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</si>
  <si>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</si>
  <si>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</si>
  <si>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</si>
  <si>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</si>
  <si>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</si>
  <si>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</si>
  <si>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</si>
  <si>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</si>
  <si>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</si>
  <si>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</si>
  <si>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</si>
  <si>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</si>
  <si>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</si>
  <si>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</si>
  <si>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</si>
  <si>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</si>
  <si>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</si>
  <si>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</si>
  <si>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</si>
  <si>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</si>
  <si>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</si>
  <si>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</si>
  <si>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</si>
  <si>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</si>
  <si>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</si>
  <si>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</si>
  <si>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</si>
  <si>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</si>
  <si>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</si>
  <si>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</si>
  <si>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</si>
  <si>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</si>
  <si>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</si>
  <si>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</si>
  <si>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</si>
  <si>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</si>
  <si>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</si>
  <si>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</si>
  <si>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</si>
  <si>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</si>
  <si>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</si>
  <si>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</si>
  <si>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</si>
  <si>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</si>
  <si>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</si>
  <si>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</si>
  <si>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</si>
  <si>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</si>
  <si>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</si>
  <si>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</si>
  <si>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</si>
  <si>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</si>
  <si>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</si>
  <si>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</si>
  <si>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</si>
  <si>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</si>
  <si>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</si>
  <si>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</si>
  <si>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</si>
  <si>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</si>
  <si>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</si>
  <si>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</si>
  <si>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</si>
  <si>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</si>
  <si>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</si>
  <si>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</si>
  <si>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</si>
  <si>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</si>
  <si>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</si>
  <si>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</si>
  <si>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</si>
  <si>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</si>
  <si>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</si>
  <si>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</si>
  <si>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</si>
  <si>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</si>
  <si>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</si>
  <si>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</si>
  <si>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</si>
  <si>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</si>
  <si>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</si>
  <si>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</si>
  <si>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</si>
  <si>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</si>
  <si>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</si>
  <si>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</si>
  <si>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</si>
  <si>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</si>
  <si>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</si>
  <si>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</si>
  <si>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</si>
  <si>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</si>
  <si>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</si>
  <si>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</si>
  <si>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</si>
  <si>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</si>
  <si>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</si>
  <si>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</si>
  <si>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</si>
  <si>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</si>
  <si>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</si>
  <si>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</si>
  <si>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</si>
  <si>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</si>
  <si>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</si>
  <si>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</si>
  <si>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</si>
  <si>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</si>
  <si>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</si>
  <si>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</si>
  <si>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</si>
  <si>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</si>
  <si>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</si>
  <si>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</si>
  <si>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</si>
  <si>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</si>
  <si>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</si>
  <si>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</si>
  <si>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</si>
  <si>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</si>
  <si>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</si>
  <si>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</si>
  <si>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</si>
  <si>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</si>
  <si>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</si>
  <si>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</si>
  <si>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</si>
  <si>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</si>
  <si>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</si>
  <si>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</si>
  <si>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</si>
  <si>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</si>
  <si>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</si>
  <si>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</si>
  <si>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</si>
  <si>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</si>
  <si>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</si>
  <si>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</si>
  <si>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</si>
  <si>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</si>
  <si>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</si>
  <si>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</si>
  <si>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</si>
  <si>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</si>
  <si>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</si>
  <si>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</si>
  <si>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</si>
  <si>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</si>
  <si>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</si>
  <si>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</si>
  <si>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</si>
  <si>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</si>
  <si>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</si>
  <si>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</si>
  <si>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</si>
  <si>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</si>
  <si>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</si>
  <si>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</si>
  <si>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</si>
  <si>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</si>
  <si>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</si>
  <si>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</si>
  <si>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</si>
  <si>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</si>
  <si>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</si>
  <si>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</si>
  <si>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</si>
  <si>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</si>
  <si>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</si>
  <si>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</si>
  <si>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</si>
  <si>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</si>
  <si>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</si>
  <si>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</si>
  <si>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</si>
  <si>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</si>
  <si>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</si>
  <si>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</si>
  <si>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</si>
  <si>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</si>
  <si>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</si>
  <si>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</si>
  <si>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</si>
  <si>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</si>
  <si>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</si>
  <si>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</si>
  <si>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</si>
  <si>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</si>
  <si>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</si>
  <si>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</si>
  <si>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</si>
  <si>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</si>
  <si>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</si>
  <si>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</si>
  <si>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</si>
  <si>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</si>
  <si>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</si>
  <si>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</si>
  <si>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</si>
  <si>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</si>
  <si>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</si>
  <si>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</si>
  <si>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</si>
  <si>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</si>
  <si>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</si>
  <si>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</si>
  <si>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</si>
  <si>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</si>
  <si>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</si>
  <si>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</si>
  <si>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</si>
  <si>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</si>
  <si>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</si>
  <si>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</si>
  <si>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</si>
  <si>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</si>
  <si>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</si>
  <si>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</si>
  <si>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</si>
  <si>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</si>
  <si>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</si>
  <si>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</si>
  <si>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</si>
  <si>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</si>
  <si>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</si>
  <si>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</si>
  <si>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</si>
  <si>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</si>
  <si>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</si>
  <si>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</si>
  <si>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</si>
  <si>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</si>
  <si>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</si>
  <si>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</si>
  <si>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</si>
  <si>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</si>
  <si>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</si>
  <si>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</si>
  <si>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</si>
  <si>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</si>
  <si>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</si>
  <si>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</si>
  <si>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</si>
  <si>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</si>
  <si>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</si>
  <si>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</si>
  <si>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</si>
  <si>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</si>
  <si>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</si>
  <si>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</si>
  <si>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</si>
  <si>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</si>
  <si>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</si>
  <si>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</si>
  <si>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</si>
  <si>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</si>
  <si>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</si>
  <si>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</si>
  <si>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</si>
  <si>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</si>
  <si>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</si>
  <si>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</si>
  <si>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</si>
  <si>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</si>
  <si>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</si>
  <si>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</si>
  <si>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</si>
  <si>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</si>
  <si>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</si>
  <si>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</si>
  <si>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</si>
  <si>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</si>
  <si>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</si>
  <si>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</si>
  <si>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</si>
  <si>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</si>
  <si>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</si>
  <si>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</si>
  <si>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</si>
  <si>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</si>
  <si>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</si>
  <si>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</si>
  <si>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</si>
  <si>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</si>
  <si>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</si>
  <si>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</si>
  <si>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</si>
  <si>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</si>
  <si>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</si>
  <si>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</si>
  <si>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</si>
  <si>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</si>
  <si>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</si>
  <si>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</si>
  <si>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</si>
  <si>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</si>
  <si>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</si>
  <si>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</si>
  <si>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</si>
  <si>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</si>
  <si>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</si>
  <si>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</si>
  <si>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</si>
  <si>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</si>
  <si>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</si>
  <si>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</si>
  <si>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</si>
  <si>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</si>
  <si>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</si>
  <si>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</si>
  <si>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</si>
  <si>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</si>
  <si>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</si>
  <si>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</si>
  <si>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</si>
  <si>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</si>
  <si>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</si>
  <si>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</si>
  <si>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</si>
  <si>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</si>
  <si>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</si>
  <si>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</si>
  <si>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</si>
  <si>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</si>
  <si>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</si>
  <si>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</si>
  <si>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</si>
  <si>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</si>
  <si>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</si>
  <si>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</si>
  <si>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</si>
  <si>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</si>
  <si>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</si>
  <si>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</si>
  <si>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</si>
  <si>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</si>
  <si>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</si>
  <si>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</si>
  <si>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</si>
  <si>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</si>
  <si>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</si>
  <si>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</si>
  <si>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</si>
  <si>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</si>
  <si>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</si>
  <si>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</si>
  <si>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</si>
  <si>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</si>
  <si>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</si>
  <si>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</si>
  <si>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</si>
  <si>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</si>
  <si>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</si>
  <si>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</si>
  <si>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</si>
  <si>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</si>
  <si>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</si>
  <si>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</si>
  <si>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</si>
  <si>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</si>
  <si>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</si>
  <si>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</si>
  <si>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</si>
  <si>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</si>
  <si>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</si>
  <si>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</si>
  <si>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</si>
  <si>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</si>
  <si>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</si>
  <si>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</si>
  <si>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</si>
  <si>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</si>
  <si>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</si>
  <si>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</si>
  <si>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</si>
  <si>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</si>
  <si>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</si>
  <si>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</si>
  <si>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</si>
  <si>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</si>
  <si>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</si>
  <si>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</si>
  <si>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</si>
  <si>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</si>
  <si>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</si>
  <si>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</si>
  <si>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</si>
  <si>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</si>
  <si>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</si>
  <si>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</si>
  <si>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</si>
  <si>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</si>
  <si>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</si>
  <si>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</si>
  <si>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</si>
  <si>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</si>
  <si>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</si>
  <si>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</si>
  <si>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</si>
  <si>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</si>
  <si>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</si>
  <si>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</si>
  <si>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</si>
  <si>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</si>
  <si>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</si>
  <si>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</si>
  <si>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</si>
  <si>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</si>
  <si>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</si>
  <si>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</si>
  <si>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</si>
  <si>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</si>
  <si>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</si>
  <si>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</si>
  <si>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</si>
  <si>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</si>
  <si>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</si>
  <si>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</si>
  <si>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</si>
  <si>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</si>
  <si>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</si>
  <si>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</si>
  <si>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</si>
  <si>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</si>
  <si>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</si>
  <si>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</si>
  <si>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</si>
  <si>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</si>
  <si>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</si>
  <si>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</si>
  <si>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</si>
  <si>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</si>
  <si>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</si>
  <si>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</si>
  <si>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</si>
  <si>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</si>
  <si>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</si>
  <si>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</si>
  <si>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</si>
  <si>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</si>
  <si>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</si>
  <si>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</si>
  <si>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</si>
  <si>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</si>
  <si>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</si>
  <si>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</si>
  <si>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</si>
  <si>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</si>
  <si>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</si>
  <si>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</si>
  <si>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</si>
  <si>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</si>
  <si>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</si>
  <si>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</si>
  <si>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</si>
  <si>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</si>
  <si>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</si>
  <si>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</si>
  <si>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</si>
  <si>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</si>
  <si>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</si>
  <si>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</si>
  <si>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</si>
  <si>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</si>
  <si>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</si>
  <si>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</si>
  <si>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</si>
  <si>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</si>
  <si>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</si>
  <si>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</si>
  <si>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</si>
  <si>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</si>
  <si>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</si>
  <si>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</si>
  <si>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</si>
  <si>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</si>
  <si>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</si>
  <si>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</si>
  <si>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</si>
  <si>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</si>
  <si>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</si>
  <si>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</si>
  <si>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</si>
  <si>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</si>
  <si>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</si>
  <si>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</si>
  <si>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</si>
  <si>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</si>
  <si>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</si>
  <si>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</si>
  <si>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</si>
  <si>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</si>
  <si>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</si>
  <si>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</si>
  <si>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</si>
  <si>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</si>
  <si>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</si>
  <si>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</si>
  <si>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</si>
  <si>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</si>
  <si>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</si>
  <si>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</si>
  <si>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</si>
  <si>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</si>
  <si>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</si>
  <si>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</si>
  <si>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</si>
  <si>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</si>
  <si>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</si>
  <si>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</si>
  <si>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</si>
  <si>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</si>
  <si>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</si>
  <si>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</si>
  <si>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</si>
  <si>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</si>
  <si>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</si>
  <si>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</si>
  <si>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</si>
  <si>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</si>
  <si>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</si>
  <si>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</si>
  <si>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</si>
  <si>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</si>
  <si>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</si>
  <si>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</si>
  <si>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</si>
  <si>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</si>
  <si>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</si>
  <si>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</si>
  <si>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</si>
  <si>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</si>
  <si>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</si>
  <si>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</si>
  <si>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</si>
  <si>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</si>
  <si>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</si>
  <si>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</si>
  <si>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</si>
  <si>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</si>
  <si>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</si>
  <si>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</si>
  <si>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</si>
  <si>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</si>
  <si>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</si>
  <si>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</si>
  <si>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</si>
  <si>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</si>
  <si>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</si>
  <si>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</si>
  <si>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</si>
  <si>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</si>
  <si>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</si>
  <si>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</si>
  <si>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</si>
  <si>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</si>
  <si>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</si>
  <si>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</si>
  <si>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</si>
  <si>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</si>
  <si>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</si>
  <si>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</si>
  <si>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</si>
  <si>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</si>
  <si>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</si>
  <si>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</si>
  <si>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</si>
  <si>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</si>
  <si>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</si>
  <si>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</si>
  <si>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</si>
  <si>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</si>
  <si>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</si>
  <si>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</si>
  <si>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</si>
  <si>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</si>
  <si>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</si>
  <si>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</si>
  <si>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</si>
  <si>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</si>
  <si>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</si>
  <si>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</si>
  <si>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</si>
  <si>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</si>
  <si>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</si>
  <si>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</si>
  <si>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</si>
  <si>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</si>
  <si>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</si>
  <si>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</si>
  <si>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</si>
  <si>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</si>
  <si>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</si>
  <si>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</si>
  <si>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</si>
  <si>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</si>
  <si>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</si>
  <si>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</si>
  <si>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</si>
  <si>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</si>
  <si>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</si>
  <si>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</si>
  <si>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</si>
  <si>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</si>
  <si>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</si>
  <si>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</si>
  <si>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</si>
  <si>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</si>
  <si>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</si>
  <si>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</si>
  <si>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</si>
  <si>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</si>
  <si>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</si>
  <si>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</si>
  <si>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</si>
  <si>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</si>
  <si>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</si>
  <si>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</si>
  <si>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</si>
  <si>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</si>
  <si>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</si>
  <si>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</si>
  <si>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</si>
  <si>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</si>
  <si>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</si>
  <si>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</si>
  <si>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</si>
  <si>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</si>
  <si>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</si>
  <si>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</si>
  <si>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</si>
  <si>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</si>
  <si>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</si>
  <si>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</si>
  <si>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</si>
  <si>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</si>
  <si>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</si>
  <si>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</si>
  <si>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</si>
  <si>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</si>
  <si>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</si>
  <si>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</si>
  <si>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</si>
  <si>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</si>
  <si>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</si>
  <si>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</si>
  <si>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</si>
  <si>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</si>
  <si>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</si>
  <si>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</si>
  <si>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</si>
  <si>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</si>
  <si>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</si>
  <si>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</si>
  <si>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</si>
  <si>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</si>
  <si>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</si>
  <si>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</si>
  <si>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</si>
  <si>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</si>
  <si>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</si>
  <si>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</si>
  <si>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</si>
  <si>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</si>
  <si>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</si>
  <si>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</si>
  <si>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</si>
  <si>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</si>
  <si>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</si>
  <si>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</si>
  <si>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</si>
  <si>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</si>
  <si>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</si>
  <si>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</si>
  <si>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</si>
  <si>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</si>
  <si>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</si>
  <si>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</si>
  <si>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</si>
  <si>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</si>
  <si>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</si>
  <si>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</si>
  <si>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</si>
  <si>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</si>
  <si>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</si>
  <si>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</si>
  <si>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</si>
  <si>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</si>
  <si>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</si>
  <si>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</si>
  <si>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</si>
  <si>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</si>
  <si>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</si>
  <si>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</si>
  <si>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</si>
  <si>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</si>
  <si>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</si>
  <si>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</si>
  <si>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</si>
  <si>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</si>
  <si>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</si>
  <si>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</si>
  <si>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</si>
  <si>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</si>
  <si>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</si>
  <si>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</si>
  <si>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</si>
  <si>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</si>
  <si>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</si>
  <si>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</si>
  <si>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</si>
  <si>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</si>
  <si>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</si>
  <si>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</si>
  <si>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</si>
  <si>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</si>
  <si>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</si>
  <si>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</si>
  <si>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</si>
  <si>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</si>
  <si>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</si>
  <si>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</si>
  <si>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</si>
  <si>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</si>
  <si>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</si>
  <si>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</si>
  <si>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</si>
  <si>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</si>
  <si>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</si>
  <si>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</si>
  <si>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</si>
  <si>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</si>
  <si>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</si>
  <si>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</si>
  <si>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</si>
  <si>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</si>
  <si>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</si>
  <si>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</si>
  <si>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</si>
  <si>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</si>
  <si>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</si>
  <si>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</si>
  <si>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</si>
  <si>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</si>
  <si>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</si>
  <si>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</si>
  <si>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</si>
  <si>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</si>
  <si>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</si>
  <si>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</si>
  <si>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</si>
  <si>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</si>
  <si>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</si>
  <si>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</si>
  <si>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</si>
  <si>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</si>
  <si>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</si>
  <si>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</si>
  <si>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</si>
  <si>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</si>
  <si>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</si>
  <si>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</si>
  <si>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</si>
  <si>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</si>
  <si>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</si>
  <si>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</si>
  <si>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</si>
  <si>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</si>
  <si>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</si>
  <si>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</si>
  <si>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</si>
  <si>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</si>
  <si>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</si>
  <si>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</si>
  <si>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</si>
  <si>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</si>
  <si>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</si>
  <si>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</si>
  <si>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</si>
  <si>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</si>
  <si>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</si>
  <si>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</si>
  <si>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</si>
  <si>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</si>
  <si>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</si>
  <si>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</si>
  <si>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</si>
  <si>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</si>
  <si>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</si>
  <si>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</si>
  <si>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</si>
  <si>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</si>
  <si>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</si>
  <si>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</si>
  <si>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</si>
  <si>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</si>
  <si>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</si>
  <si>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</si>
  <si>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</si>
  <si>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</si>
  <si>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</si>
  <si>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</si>
  <si>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</si>
  <si>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</si>
  <si>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</si>
  <si>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</si>
  <si>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</si>
  <si>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</si>
  <si>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</si>
  <si>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</si>
  <si>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</si>
  <si>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</si>
  <si>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</si>
  <si>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</si>
  <si>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</si>
  <si>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</si>
  <si>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</si>
  <si>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</si>
  <si>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</si>
  <si>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</si>
  <si>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</si>
  <si>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</si>
  <si>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</si>
  <si>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</si>
  <si>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</si>
  <si>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</si>
  <si>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</si>
  <si>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</si>
  <si>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</si>
  <si>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</si>
  <si>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</si>
  <si>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</si>
  <si>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</si>
  <si>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</si>
  <si>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</si>
  <si>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</si>
  <si>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</si>
  <si>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</si>
  <si>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</si>
  <si>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</si>
  <si>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</si>
  <si>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</si>
  <si>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</si>
  <si>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</si>
  <si>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</si>
  <si>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</si>
  <si>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</si>
  <si>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</si>
  <si>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</si>
  <si>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</si>
  <si>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</si>
  <si>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</si>
  <si>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</si>
  <si>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</si>
  <si>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</si>
  <si>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</si>
  <si>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</si>
  <si>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</si>
  <si>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</si>
  <si>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</si>
  <si>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</si>
  <si>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</si>
  <si>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</si>
  <si>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</si>
  <si>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</si>
  <si>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</si>
  <si>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</si>
  <si>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</si>
  <si>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</si>
  <si>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</si>
  <si>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</si>
  <si>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</si>
  <si>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</si>
  <si>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</si>
  <si>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</si>
  <si>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</si>
  <si>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</si>
  <si>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</si>
  <si>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</si>
  <si>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</si>
  <si>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</si>
  <si>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</si>
  <si>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</si>
  <si>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</si>
  <si>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</si>
  <si>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</si>
  <si>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</si>
  <si>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</si>
  <si>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</si>
  <si>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</si>
  <si>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</si>
  <si>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</si>
  <si>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</si>
  <si>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</si>
  <si>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</si>
  <si>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</si>
  <si>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</si>
  <si>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</si>
  <si>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</si>
  <si>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</si>
  <si>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</si>
  <si>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</si>
  <si>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</si>
  <si>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</si>
  <si>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</si>
  <si>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</si>
  <si>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</si>
  <si>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</si>
  <si>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</si>
  <si>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</si>
  <si>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</si>
  <si>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</si>
  <si>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</si>
  <si>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</si>
  <si>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</si>
  <si>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</si>
  <si>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</si>
  <si>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</si>
  <si>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</si>
  <si>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</si>
  <si>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</si>
  <si>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</si>
  <si>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</si>
  <si>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</si>
  <si>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</si>
  <si>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</si>
  <si>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</si>
  <si>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</si>
  <si>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</si>
  <si>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</si>
  <si>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</si>
  <si>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</si>
  <si>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</si>
  <si>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</si>
  <si>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</si>
  <si>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</si>
  <si>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</si>
  <si>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</si>
  <si>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</si>
  <si>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</si>
  <si>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</si>
  <si>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</si>
  <si>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</si>
  <si>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</si>
  <si>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</si>
  <si>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</si>
  <si>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</si>
  <si>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</si>
  <si>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</si>
  <si>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</si>
  <si>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</si>
  <si>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</si>
  <si>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</si>
  <si>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</si>
  <si>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</si>
  <si>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</si>
  <si>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</si>
  <si>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</si>
  <si>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</si>
  <si>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</si>
  <si>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</si>
  <si>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</si>
  <si>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</si>
  <si>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</si>
  <si>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</si>
  <si>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</si>
  <si>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</si>
  <si>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</si>
  <si>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</si>
  <si>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</si>
  <si>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</si>
  <si>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</si>
  <si>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</si>
  <si>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</si>
  <si>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</si>
  <si>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</si>
  <si>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</si>
  <si>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</si>
  <si>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</si>
  <si>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</si>
  <si>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</si>
  <si>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</si>
  <si>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</si>
  <si>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</si>
  <si>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</si>
  <si>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</si>
  <si>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</si>
  <si>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</si>
  <si>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</si>
  <si>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</si>
  <si>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</si>
  <si>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</si>
  <si>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</si>
  <si>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</si>
  <si>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</si>
  <si>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</si>
  <si>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</si>
  <si>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</si>
  <si>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</si>
  <si>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</si>
  <si>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</si>
  <si>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</si>
  <si>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</si>
  <si>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</si>
  <si>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</si>
  <si>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</si>
  <si>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</si>
  <si>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</si>
  <si>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</si>
  <si>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</si>
  <si>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</si>
  <si>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</si>
  <si>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</si>
  <si>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</si>
  <si>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</si>
  <si>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</si>
  <si>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</si>
  <si>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</si>
  <si>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</si>
  <si>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</si>
  <si>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</si>
  <si>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</si>
  <si>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</si>
  <si>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</si>
  <si>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</si>
  <si>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</si>
  <si>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</si>
  <si>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</si>
  <si>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</si>
  <si>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</si>
  <si>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</si>
  <si>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</si>
  <si>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</si>
  <si>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</si>
  <si>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</si>
  <si>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</si>
  <si>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</si>
  <si>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</si>
  <si>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</si>
  <si>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</si>
  <si>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</si>
  <si>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</si>
  <si>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</si>
  <si>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</si>
  <si>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</si>
  <si>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</si>
  <si>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</si>
  <si>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</si>
  <si>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</si>
  <si>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</si>
  <si>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</si>
  <si>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</si>
  <si>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</si>
  <si>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</si>
  <si>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</si>
  <si>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</si>
  <si>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</si>
  <si>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</si>
  <si>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</si>
  <si>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</si>
  <si>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</si>
  <si>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</si>
  <si>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</si>
  <si>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</si>
  <si>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</si>
  <si>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</si>
  <si>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</si>
  <si>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</si>
  <si>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</si>
  <si>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</si>
  <si>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</si>
  <si>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</si>
  <si>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</si>
  <si>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</si>
  <si>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</si>
  <si>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</si>
  <si>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</si>
  <si>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</si>
  <si>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</si>
  <si>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</si>
  <si>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</si>
  <si>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</si>
  <si>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</si>
  <si>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</si>
  <si>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</si>
  <si>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</si>
  <si>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</si>
  <si>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</si>
  <si>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</si>
  <si>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</si>
  <si>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</si>
  <si>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</si>
  <si>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</si>
  <si>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</si>
  <si>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</si>
  <si>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</si>
  <si>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</si>
  <si>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</si>
  <si>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</si>
  <si>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</si>
  <si>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</si>
  <si>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</si>
  <si>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</si>
  <si>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</si>
  <si>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</si>
  <si>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</si>
  <si>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</si>
  <si>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</si>
  <si>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</si>
  <si>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</si>
  <si>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</si>
  <si>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</si>
  <si>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</si>
  <si>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</si>
  <si>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</si>
  <si>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</si>
  <si>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</si>
  <si>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</si>
  <si>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</si>
  <si>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</si>
  <si>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</si>
  <si>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</si>
  <si>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</si>
  <si>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</si>
  <si>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</si>
  <si>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</si>
  <si>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</si>
  <si>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</si>
  <si>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</si>
  <si>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</si>
  <si>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</si>
  <si>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</si>
  <si>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</si>
  <si>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</si>
  <si>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</si>
  <si>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</si>
  <si>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</si>
  <si>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</si>
  <si>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</si>
  <si>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</si>
  <si>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</si>
  <si>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</si>
  <si>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</si>
  <si>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</si>
  <si>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</si>
  <si>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</si>
  <si>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</si>
  <si>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</si>
  <si>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</si>
  <si>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</si>
  <si>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</si>
  <si>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</si>
  <si>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</si>
  <si>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</si>
  <si>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</si>
  <si>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</si>
  <si>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</si>
  <si>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</si>
  <si>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</si>
  <si>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</si>
  <si>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</si>
  <si>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</si>
  <si>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</si>
  <si>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</si>
  <si>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</si>
  <si>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</si>
  <si>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</si>
  <si>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</si>
  <si>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</si>
  <si>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</si>
  <si>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</si>
  <si>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</si>
  <si>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</si>
  <si>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</si>
  <si>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</si>
  <si>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</si>
  <si>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</si>
  <si>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</si>
  <si>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</si>
  <si>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</si>
  <si>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</si>
  <si>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</si>
  <si>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</si>
  <si>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</si>
  <si>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</si>
  <si>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</si>
  <si>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</si>
  <si>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</si>
  <si>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</si>
  <si>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</si>
  <si>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</si>
  <si>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</si>
  <si>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</si>
  <si>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</si>
  <si>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</si>
  <si>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</si>
  <si>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</si>
  <si>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</si>
  <si>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</si>
  <si>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</si>
  <si>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</si>
  <si>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</si>
  <si>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</si>
  <si>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</si>
  <si>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</si>
  <si>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</si>
  <si>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</si>
  <si>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</si>
  <si>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</si>
  <si>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</si>
  <si>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</si>
  <si>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</si>
  <si>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</si>
  <si>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</si>
  <si>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</si>
  <si>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</si>
  <si>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</si>
  <si>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</si>
  <si>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</si>
  <si>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</si>
  <si>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</si>
  <si>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</si>
  <si>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</si>
  <si>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</si>
  <si>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</si>
  <si>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</si>
  <si>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</si>
  <si>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</si>
  <si>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</si>
  <si>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</si>
  <si>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</si>
  <si>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</si>
  <si>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</si>
  <si>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</si>
  <si>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</si>
  <si>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</si>
  <si>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</si>
  <si>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</si>
  <si>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</si>
  <si>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</si>
  <si>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</si>
  <si>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</si>
  <si>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</si>
  <si>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</si>
  <si>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</si>
  <si>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</si>
  <si>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</si>
  <si>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</si>
  <si>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</si>
  <si>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</si>
  <si>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</si>
  <si>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</si>
  <si>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</si>
  <si>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</si>
  <si>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</si>
  <si>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</si>
  <si>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</si>
  <si>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</si>
  <si>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</si>
  <si>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</si>
  <si>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</si>
  <si>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</si>
  <si>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</si>
  <si>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</si>
  <si>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</si>
  <si>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</si>
  <si>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</si>
  <si>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</si>
  <si>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</si>
  <si>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</si>
  <si>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</si>
  <si>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</si>
  <si>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</si>
  <si>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</si>
  <si>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</si>
  <si>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</si>
  <si>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</si>
  <si>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</si>
  <si>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</si>
  <si>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</si>
  <si>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</si>
  <si>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</si>
  <si>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</si>
  <si>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</si>
  <si>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</si>
  <si>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</si>
  <si>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</si>
  <si>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</si>
  <si>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</si>
  <si>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</si>
  <si>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</si>
  <si>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</si>
  <si>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</si>
  <si>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</si>
  <si>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</si>
  <si>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</si>
  <si>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</si>
  <si>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</si>
  <si>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</si>
  <si>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</si>
  <si>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</si>
  <si>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</si>
  <si>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</si>
  <si>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</si>
  <si>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</si>
  <si>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</si>
  <si>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</si>
  <si>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</si>
  <si>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</si>
  <si>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</si>
  <si>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</si>
  <si>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</si>
  <si>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</si>
  <si>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</si>
  <si>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</si>
  <si>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</si>
  <si>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</si>
  <si>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</si>
  <si>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</si>
  <si>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</si>
  <si>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</si>
  <si>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</si>
  <si>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</si>
  <si>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</si>
  <si>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</si>
  <si>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</si>
  <si>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</si>
  <si>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</si>
  <si>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</si>
  <si>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</si>
  <si>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</si>
  <si>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</si>
  <si>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</si>
  <si>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</si>
  <si>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</si>
  <si>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</si>
  <si>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</si>
  <si>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</si>
  <si>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</si>
  <si>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</si>
  <si>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</si>
  <si>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</si>
  <si>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</si>
  <si>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</si>
  <si>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</si>
  <si>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</si>
  <si>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</si>
  <si>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</si>
  <si>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</si>
  <si>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</si>
  <si>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</si>
  <si>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</si>
  <si>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</si>
  <si>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</si>
  <si>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</si>
  <si>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</si>
  <si>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</si>
  <si>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</si>
  <si>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</si>
  <si>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</si>
  <si>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</si>
  <si>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</si>
  <si>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</si>
  <si>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</si>
  <si>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</si>
  <si>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</si>
  <si>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</si>
  <si>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</si>
  <si>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</si>
  <si>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</si>
  <si>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</si>
  <si>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</si>
  <si>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</si>
  <si>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</si>
  <si>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</si>
  <si>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</si>
  <si>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</si>
  <si>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</si>
  <si>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</si>
  <si>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</si>
  <si>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</si>
  <si>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</si>
  <si>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</si>
  <si>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</si>
  <si>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</si>
  <si>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</si>
  <si>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</si>
  <si>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</si>
  <si>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</si>
  <si>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</si>
  <si>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</si>
  <si>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</si>
  <si>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</si>
  <si>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</si>
  <si>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</si>
  <si>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</si>
  <si>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</si>
  <si>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</si>
  <si>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</si>
  <si>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</si>
  <si>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</si>
  <si>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</si>
  <si>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</si>
  <si>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</si>
  <si>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</si>
  <si>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</si>
  <si>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</si>
  <si>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</si>
  <si>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</si>
  <si>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</si>
  <si>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</si>
  <si>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</si>
  <si>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</si>
  <si>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</si>
  <si>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</si>
  <si>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</si>
  <si>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</si>
  <si>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</si>
  <si>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</si>
  <si>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</si>
  <si>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</si>
  <si>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</si>
  <si>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</si>
  <si>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</si>
  <si>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</si>
  <si>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</si>
  <si>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</si>
  <si>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</si>
  <si>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</si>
  <si>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</si>
  <si>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</si>
  <si>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</si>
  <si>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</si>
  <si>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</si>
  <si>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</si>
  <si>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</si>
  <si>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</si>
  <si>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</si>
  <si>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</si>
  <si>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</si>
  <si>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</si>
  <si>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</si>
  <si>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</si>
  <si>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</si>
  <si>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</si>
  <si>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</si>
  <si>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</si>
  <si>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</si>
  <si>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</si>
  <si>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</si>
  <si>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</si>
  <si>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</si>
  <si>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</si>
  <si>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</si>
  <si>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</si>
  <si>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</si>
  <si>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</si>
  <si>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</si>
  <si>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</si>
  <si>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</si>
  <si>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</si>
  <si>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</si>
  <si>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</si>
  <si>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</si>
  <si>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</si>
  <si>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</si>
  <si>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</si>
  <si>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</si>
  <si>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</si>
  <si>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</si>
  <si>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</si>
  <si>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</si>
  <si>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</si>
  <si>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</si>
  <si>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</si>
  <si>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</si>
  <si>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</si>
  <si>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</si>
  <si>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</si>
  <si>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</si>
  <si>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</si>
  <si>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</si>
  <si>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</si>
  <si>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</si>
  <si>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</si>
  <si>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</si>
  <si>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</si>
  <si>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</si>
  <si>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</si>
  <si>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</si>
  <si>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</si>
  <si>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</si>
  <si>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</si>
  <si>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</si>
  <si>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</si>
  <si>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</si>
  <si>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</si>
  <si>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</si>
  <si>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</si>
  <si>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</si>
  <si>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</si>
  <si>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</si>
  <si>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</si>
  <si>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</si>
  <si>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</si>
  <si>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</si>
  <si>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</si>
  <si>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</si>
  <si>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</si>
  <si>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</si>
  <si>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</si>
  <si>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</si>
  <si>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</si>
  <si>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</si>
  <si>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</si>
  <si>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</si>
  <si>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</si>
  <si>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</si>
  <si>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</si>
  <si>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</si>
  <si>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</si>
  <si>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</si>
  <si>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</si>
  <si>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</si>
  <si>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</si>
  <si>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</si>
  <si>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</si>
  <si>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</si>
  <si>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</si>
  <si>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</si>
  <si>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</si>
  <si>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</si>
  <si>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</si>
  <si>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</si>
  <si>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</si>
  <si>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</si>
  <si>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</si>
  <si>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</si>
  <si>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</si>
  <si>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</si>
  <si>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</si>
  <si>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</si>
  <si>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</si>
  <si>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</si>
  <si>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</si>
  <si>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</si>
  <si>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</si>
  <si>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</si>
  <si>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</si>
  <si>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</si>
  <si>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</si>
  <si>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</si>
  <si>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</si>
  <si>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</si>
  <si>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</si>
  <si>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</si>
  <si>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</si>
  <si>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</si>
  <si>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</si>
  <si>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</si>
  <si>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</si>
  <si>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</si>
  <si>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</si>
  <si>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</si>
  <si>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</si>
  <si>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</si>
  <si>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</si>
  <si>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</si>
  <si>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</si>
  <si>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</si>
  <si>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</si>
  <si>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</si>
  <si>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</si>
  <si>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</si>
  <si>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</si>
  <si>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</si>
  <si>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</si>
  <si>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</si>
  <si>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</si>
  <si>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</si>
  <si>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</si>
  <si>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</si>
  <si>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</si>
  <si>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</si>
  <si>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</si>
  <si>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</si>
  <si>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</si>
  <si>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</si>
  <si>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</si>
  <si>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</si>
  <si>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</si>
  <si>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</si>
  <si>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</si>
  <si>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</si>
  <si>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</si>
  <si>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</si>
  <si>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</si>
  <si>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</si>
  <si>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</si>
  <si>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</si>
  <si>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</si>
  <si>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</si>
  <si>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</si>
  <si>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</si>
  <si>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</si>
  <si>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</si>
  <si>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</si>
  <si>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</si>
  <si>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</si>
  <si>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</si>
  <si>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</si>
  <si>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</si>
  <si>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</si>
  <si>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</si>
  <si>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</si>
  <si>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</si>
  <si>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</si>
  <si>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</si>
  <si>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</si>
  <si>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</si>
  <si>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</si>
  <si>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</si>
  <si>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</si>
  <si>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</si>
  <si>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</si>
  <si>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</si>
  <si>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</si>
  <si>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</si>
  <si>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</si>
  <si>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</si>
  <si>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</si>
  <si>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</si>
  <si>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</si>
  <si>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</si>
  <si>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</si>
  <si>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</si>
  <si>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</si>
  <si>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</si>
  <si>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</si>
  <si>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</si>
  <si>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</si>
  <si>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</si>
  <si>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</si>
  <si>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</si>
  <si>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</si>
  <si>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</si>
  <si>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</si>
  <si>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</si>
  <si>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</si>
  <si>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</si>
  <si>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</si>
  <si>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</si>
  <si>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</si>
  <si>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</si>
  <si>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</si>
  <si>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</si>
  <si>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</si>
  <si>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</si>
  <si>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</si>
  <si>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</si>
  <si>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</si>
  <si>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</si>
  <si>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</si>
  <si>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</si>
  <si>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</si>
  <si>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</si>
  <si>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</si>
  <si>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</si>
  <si>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</si>
  <si>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</si>
  <si>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</si>
  <si>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</si>
  <si>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</si>
  <si>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</si>
  <si>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</si>
  <si>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</si>
  <si>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</si>
  <si>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</si>
  <si>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</si>
  <si>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</si>
  <si>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</si>
  <si>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</si>
  <si>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</si>
  <si>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</si>
  <si>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</si>
  <si>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</si>
  <si>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</si>
  <si>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</si>
  <si>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</si>
  <si>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</si>
  <si>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</si>
  <si>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</si>
  <si>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</si>
  <si>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</si>
  <si>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</si>
  <si>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</si>
  <si>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</si>
  <si>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</si>
  <si>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</si>
  <si>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</si>
  <si>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</si>
  <si>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</si>
  <si>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</si>
  <si>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</si>
  <si>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</si>
  <si>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</si>
  <si>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</si>
  <si>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</si>
  <si>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</si>
  <si>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</si>
  <si>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</si>
  <si>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</si>
  <si>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</si>
  <si>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</si>
  <si>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</si>
  <si>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</si>
  <si>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</si>
  <si>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</si>
  <si>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</si>
  <si>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</si>
  <si>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</si>
  <si>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</si>
  <si>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</si>
  <si>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</si>
  <si>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</si>
  <si>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</si>
  <si>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</si>
  <si>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</si>
  <si>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</si>
  <si>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</si>
  <si>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</si>
  <si>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</si>
  <si>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</si>
  <si>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</si>
  <si>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</si>
  <si>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</si>
  <si>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</si>
  <si>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</si>
  <si>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</si>
  <si>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</si>
  <si>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</si>
  <si>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</si>
  <si>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</si>
  <si>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</si>
  <si>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</si>
  <si>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</si>
  <si>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</si>
  <si>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</si>
  <si>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</si>
  <si>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</si>
  <si>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</si>
  <si>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</si>
  <si>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</si>
  <si>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</si>
  <si>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</si>
  <si>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</si>
  <si>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</si>
  <si>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</si>
  <si>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</si>
  <si>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</si>
  <si>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</si>
  <si>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</si>
  <si>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</si>
  <si>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</si>
  <si>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</si>
  <si>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</si>
  <si>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</si>
  <si>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</si>
  <si>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</si>
  <si>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</si>
  <si>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</si>
  <si>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</si>
  <si>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</si>
  <si>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</si>
  <si>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</si>
  <si>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</si>
  <si>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</si>
  <si>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</si>
  <si>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</si>
  <si>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</si>
  <si>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</si>
  <si>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</si>
  <si>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</si>
  <si>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</si>
  <si>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</si>
  <si>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</si>
  <si>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</si>
  <si>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</si>
  <si>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</si>
  <si>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</si>
  <si>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</si>
  <si>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</si>
  <si>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</si>
  <si>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</si>
  <si>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</si>
  <si>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</si>
  <si>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</si>
  <si>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</si>
  <si>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</si>
  <si>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</si>
  <si>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</si>
  <si>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</si>
  <si>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</si>
  <si>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</si>
  <si>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</si>
  <si>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</si>
  <si>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</si>
  <si>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</si>
  <si>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</si>
  <si>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</si>
  <si>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</si>
  <si>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</si>
  <si>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</si>
  <si>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</si>
  <si>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</si>
  <si>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</si>
  <si>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</si>
  <si>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</si>
  <si>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</si>
  <si>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</si>
  <si>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</si>
  <si>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</si>
  <si>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</si>
  <si>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</si>
  <si>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</si>
  <si>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</si>
  <si>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</si>
  <si>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</si>
  <si>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</si>
  <si>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</si>
  <si>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</si>
  <si>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</si>
  <si>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</si>
  <si>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</si>
  <si>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</si>
  <si>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</si>
  <si>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</si>
  <si>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</si>
  <si>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</si>
  <si>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</si>
  <si>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</si>
  <si>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</si>
  <si>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</si>
  <si>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</si>
  <si>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</si>
  <si>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</si>
  <si>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</si>
  <si>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</si>
  <si>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</si>
  <si>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</si>
  <si>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</si>
  <si>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</si>
  <si>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</si>
  <si>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</si>
  <si>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</si>
  <si>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</si>
  <si>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</si>
  <si>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</si>
  <si>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PCM-20251210-00000337</t>
  </si>
  <si>
    <t xml:space="preserve">team on way need 80 min </t>
  </si>
  <si>
    <t>PCM-20251210-00001286</t>
  </si>
  <si>
    <t xml:space="preserve">team on way need 40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</si>
  <si>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</si>
  <si>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</si>
  <si>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</si>
  <si>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</si>
  <si>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</si>
  <si>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</si>
  <si>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</si>
  <si>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</si>
  <si>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</si>
  <si>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</si>
  <si>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</si>
  <si>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</si>
  <si>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</si>
  <si>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</si>
  <si>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</si>
  <si>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</si>
  <si>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</si>
  <si>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</si>
  <si>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</si>
  <si>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PCM-20251209-00002406</t>
  </si>
  <si>
    <t>was night access issue / USF area team EM team on the way  30 mins</t>
  </si>
  <si>
    <t>PCM-20251210-00000004</t>
  </si>
  <si>
    <t>recteifire module burnet under arrangement</t>
  </si>
  <si>
    <t>Access issue located at Air defence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</si>
  <si>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</si>
  <si>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</si>
  <si>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</si>
  <si>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</si>
  <si>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</si>
  <si>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</si>
  <si>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</si>
  <si>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</si>
  <si>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</si>
  <si>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</si>
  <si>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PCM-20251210-00000304</t>
  </si>
  <si>
    <t>TE issue (TE Team facing access issue as site located at family building and owner not responding team calls)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</si>
</sst>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
      <left style="thin">
        <color rgb="FF000000"/>
      </left>
      <right style="thin">
        <color indexed="64"/>
      </right>
      <top style="thin">
        <color indexed="64"/>
      </top>
      <bottom style="thin">
        <color indexed="64"/>
      </bottom>
      <diagonal/>
    </border>
    <border>
      <left style="thin">
        <color indexed="64"/>
      </left>
      <right style="thin">
        <color rgb="FF000000"/>
      </right>
      <top style="thin">
        <color indexed="64"/>
      </top>
      <bottom style="thin">
        <color indexed="64"/>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22" fontId="25" fillId="8" borderId="8" xfId="0" applyNumberFormat="1" applyFont="1" applyFill="1" applyBorder="1" applyAlignment="1">
      <alignment horizontal="center" vertical="center"/>
    </xf>
    <xf numFmtId="0" fontId="12" fillId="2" borderId="21" xfId="0" applyFont="1" applyFill="1" applyBorder="1" applyAlignment="1">
      <alignment horizontal="center" vertical="center" wrapText="1"/>
    </xf>
    <xf numFmtId="0" fontId="12" fillId="2" borderId="22"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F14" t="str">
            <v>SCECO</v>
          </cell>
          <cell r="G14" t="str">
            <v>Vandalized</v>
          </cell>
          <cell r="H14" t="str">
            <v>NA</v>
          </cell>
          <cell r="I14" t="str">
            <v>Zain</v>
          </cell>
          <cell r="J14" t="str">
            <v>Less than 5 Sites</v>
          </cell>
          <cell r="K14" t="str">
            <v>R1</v>
          </cell>
        </row>
        <row r="15">
          <cell r="A15" t="str">
            <v>RIY0762</v>
          </cell>
          <cell r="B15" t="str">
            <v>RIY2M1762</v>
          </cell>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F33" t="str">
            <v>SCECO</v>
          </cell>
          <cell r="G33" t="str">
            <v>Good</v>
          </cell>
          <cell r="H33" t="str">
            <v>NA</v>
          </cell>
          <cell r="I33" t="str">
            <v>Zain</v>
          </cell>
          <cell r="J33" t="str">
            <v>Less than 5 Sites</v>
          </cell>
          <cell r="K33" t="str">
            <v>R3</v>
          </cell>
        </row>
        <row r="34">
          <cell r="A34" t="str">
            <v>RIY2380</v>
          </cell>
          <cell r="B34" t="str">
            <v>RIY2M2380</v>
          </cell>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F40" t="str">
            <v>SCECO</v>
          </cell>
          <cell r="G40" t="str">
            <v>Dead</v>
          </cell>
          <cell r="H40" t="str">
            <v>NA</v>
          </cell>
          <cell r="I40" t="str">
            <v>Zain</v>
          </cell>
          <cell r="J40" t="str">
            <v>Less than 5 Sites</v>
          </cell>
          <cell r="K40" t="str">
            <v>R1</v>
          </cell>
        </row>
        <row r="41">
          <cell r="A41" t="str">
            <v>TBQL0238</v>
          </cell>
          <cell r="B41" t="str">
            <v>TBQL2M5238</v>
          </cell>
          <cell r="F41" t="str">
            <v>SCECO+STB</v>
          </cell>
          <cell r="G41" t="str">
            <v>Good</v>
          </cell>
          <cell r="H41" t="str">
            <v>No</v>
          </cell>
          <cell r="I41" t="str">
            <v>Zain</v>
          </cell>
          <cell r="J41" t="str">
            <v>Hub Site (More than 10 Sites)</v>
          </cell>
          <cell r="K41" t="str">
            <v>R3</v>
          </cell>
        </row>
        <row r="42">
          <cell r="A42" t="str">
            <v>DMHF0072</v>
          </cell>
          <cell r="B42" t="str">
            <v>DMHF2M5072</v>
          </cell>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F45" t="str">
            <v>SCECO+STB</v>
          </cell>
          <cell r="G45" t="str">
            <v>Good</v>
          </cell>
          <cell r="H45" t="str">
            <v>No</v>
          </cell>
          <cell r="I45" t="str">
            <v>Zain</v>
          </cell>
          <cell r="J45" t="str">
            <v>Hub site (More than 05 Sites)</v>
          </cell>
          <cell r="K45" t="str">
            <v>R3</v>
          </cell>
        </row>
        <row r="46">
          <cell r="A46" t="str">
            <v>DMHF0079</v>
          </cell>
          <cell r="B46" t="str">
            <v>DMHF2M5079</v>
          </cell>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F49" t="str">
            <v>SCECO</v>
          </cell>
          <cell r="G49" t="str">
            <v>Weak</v>
          </cell>
          <cell r="H49" t="str">
            <v>NA</v>
          </cell>
          <cell r="I49" t="str">
            <v>Zain</v>
          </cell>
          <cell r="J49" t="str">
            <v>Less than 5 Sites</v>
          </cell>
          <cell r="K49" t="str">
            <v>R1</v>
          </cell>
        </row>
        <row r="50">
          <cell r="A50" t="str">
            <v>DBQL0251</v>
          </cell>
          <cell r="B50" t="str">
            <v>DBQL2M5251</v>
          </cell>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F65" t="str">
            <v>SCECO</v>
          </cell>
          <cell r="G65" t="str">
            <v>No BB-Design</v>
          </cell>
          <cell r="H65" t="str">
            <v>NA</v>
          </cell>
          <cell r="I65" t="str">
            <v>Zain</v>
          </cell>
          <cell r="J65" t="str">
            <v>Less than 5 Sites</v>
          </cell>
          <cell r="K65" t="str">
            <v>R1</v>
          </cell>
        </row>
        <row r="66">
          <cell r="A66" t="str">
            <v>HFB0001</v>
          </cell>
          <cell r="B66" t="str">
            <v>HFB2M5001</v>
          </cell>
          <cell r="F66" t="str">
            <v>Generator-SG</v>
          </cell>
          <cell r="G66" t="str">
            <v>good</v>
          </cell>
          <cell r="H66" t="str">
            <v>No</v>
          </cell>
          <cell r="I66" t="str">
            <v>Zain</v>
          </cell>
          <cell r="J66" t="str">
            <v>Less than 5 Sites</v>
          </cell>
          <cell r="K66" t="str">
            <v>R1</v>
          </cell>
        </row>
        <row r="67">
          <cell r="A67" t="str">
            <v>HFB0002</v>
          </cell>
          <cell r="B67" t="str">
            <v>HFB2M5002</v>
          </cell>
          <cell r="F67" t="str">
            <v>Generator-SG</v>
          </cell>
          <cell r="G67" t="str">
            <v>New BB</v>
          </cell>
          <cell r="H67" t="str">
            <v>No</v>
          </cell>
          <cell r="I67" t="str">
            <v>Zain</v>
          </cell>
          <cell r="J67" t="str">
            <v>Less than 5 Sites</v>
          </cell>
          <cell r="K67" t="str">
            <v>R1</v>
          </cell>
        </row>
        <row r="68">
          <cell r="A68" t="str">
            <v>HFB0028</v>
          </cell>
          <cell r="B68" t="str">
            <v>HFB2M5028</v>
          </cell>
          <cell r="F68" t="str">
            <v>SCECO</v>
          </cell>
          <cell r="G68" t="str">
            <v>Vandalized</v>
          </cell>
          <cell r="H68" t="str">
            <v>NA</v>
          </cell>
          <cell r="I68" t="str">
            <v>Zain</v>
          </cell>
          <cell r="J68" t="str">
            <v>Less than 5 Sites</v>
          </cell>
          <cell r="K68" t="str">
            <v>R1</v>
          </cell>
        </row>
        <row r="69">
          <cell r="A69" t="str">
            <v>HFB0029</v>
          </cell>
          <cell r="B69" t="str">
            <v>HFB2M5029</v>
          </cell>
          <cell r="F69" t="str">
            <v>Generator-SG</v>
          </cell>
          <cell r="G69" t="str">
            <v>Vandalized</v>
          </cell>
          <cell r="H69" t="str">
            <v>No</v>
          </cell>
          <cell r="I69" t="str">
            <v>Zain</v>
          </cell>
          <cell r="J69" t="str">
            <v>Less than 5 Sites</v>
          </cell>
          <cell r="K69" t="str">
            <v>R1</v>
          </cell>
        </row>
        <row r="70">
          <cell r="A70" t="str">
            <v>HFB0031</v>
          </cell>
          <cell r="B70" t="str">
            <v>HFB2M5031</v>
          </cell>
          <cell r="F70" t="str">
            <v>Generator-SG</v>
          </cell>
          <cell r="G70" t="str">
            <v>New BB</v>
          </cell>
          <cell r="H70" t="str">
            <v>Yes</v>
          </cell>
          <cell r="I70" t="str">
            <v>Zain</v>
          </cell>
          <cell r="J70" t="str">
            <v>Hub site (More than 05 Sites)</v>
          </cell>
          <cell r="K70" t="str">
            <v>R1</v>
          </cell>
        </row>
        <row r="71">
          <cell r="A71" t="str">
            <v>HFB0034</v>
          </cell>
          <cell r="B71" t="str">
            <v>HFB2M5034</v>
          </cell>
          <cell r="F71" t="str">
            <v>Generator-SG</v>
          </cell>
          <cell r="G71" t="str">
            <v>New BB</v>
          </cell>
          <cell r="H71" t="str">
            <v>No</v>
          </cell>
          <cell r="I71" t="str">
            <v>Zain</v>
          </cell>
          <cell r="J71" t="str">
            <v>Hub Site (More than 10 Sites)</v>
          </cell>
          <cell r="K71" t="str">
            <v>R1</v>
          </cell>
        </row>
        <row r="72">
          <cell r="A72" t="str">
            <v>HFB0659</v>
          </cell>
          <cell r="B72" t="str">
            <v>HFB2M5659</v>
          </cell>
          <cell r="F72" t="str">
            <v>Generator-SG</v>
          </cell>
          <cell r="G72" t="str">
            <v>Vandalized</v>
          </cell>
          <cell r="H72" t="str">
            <v>No</v>
          </cell>
          <cell r="I72" t="str">
            <v>Zain</v>
          </cell>
          <cell r="J72" t="str">
            <v>Less than 5 Sites</v>
          </cell>
          <cell r="K72" t="str">
            <v>R1</v>
          </cell>
        </row>
        <row r="73">
          <cell r="A73" t="str">
            <v>DBQL0256</v>
          </cell>
          <cell r="B73" t="str">
            <v>DBQL2M5256</v>
          </cell>
          <cell r="F73" t="str">
            <v>SCECO</v>
          </cell>
          <cell r="G73" t="str">
            <v>Weak</v>
          </cell>
          <cell r="H73" t="str">
            <v>NA</v>
          </cell>
          <cell r="I73" t="str">
            <v>Zain</v>
          </cell>
          <cell r="J73" t="str">
            <v>Less than 5 Sites</v>
          </cell>
          <cell r="K73" t="str">
            <v>R3</v>
          </cell>
        </row>
        <row r="74">
          <cell r="A74" t="str">
            <v>HFBD0008</v>
          </cell>
          <cell r="B74" t="str">
            <v>HFBD2M5008</v>
          </cell>
          <cell r="F74" t="str">
            <v>Generator-SG</v>
          </cell>
          <cell r="G74" t="str">
            <v>New BB</v>
          </cell>
          <cell r="H74" t="str">
            <v>No</v>
          </cell>
          <cell r="I74" t="str">
            <v>Zain</v>
          </cell>
          <cell r="J74" t="str">
            <v>Less than 5 Sites</v>
          </cell>
          <cell r="K74" t="str">
            <v>R1</v>
          </cell>
        </row>
        <row r="75">
          <cell r="A75" t="str">
            <v>HFBD0009</v>
          </cell>
          <cell r="B75" t="str">
            <v>HFBD2M5009</v>
          </cell>
          <cell r="F75" t="str">
            <v>Generator-SG</v>
          </cell>
          <cell r="G75" t="str">
            <v>New BB</v>
          </cell>
          <cell r="H75" t="str">
            <v>Yes</v>
          </cell>
          <cell r="I75" t="str">
            <v>Zain</v>
          </cell>
          <cell r="J75" t="str">
            <v>Less than 5 Sites</v>
          </cell>
          <cell r="K75" t="str">
            <v>R1</v>
          </cell>
        </row>
        <row r="76">
          <cell r="A76" t="str">
            <v>HFBD0010</v>
          </cell>
          <cell r="B76" t="str">
            <v>HFBD2M5010</v>
          </cell>
          <cell r="F76" t="str">
            <v>Generator-SG</v>
          </cell>
          <cell r="G76" t="str">
            <v>Vandalized</v>
          </cell>
          <cell r="H76" t="str">
            <v>No</v>
          </cell>
          <cell r="I76" t="str">
            <v>Zain</v>
          </cell>
          <cell r="J76" t="str">
            <v>Less than 5 Sites</v>
          </cell>
          <cell r="K76" t="str">
            <v>R1</v>
          </cell>
        </row>
        <row r="77">
          <cell r="A77" t="str">
            <v>HFBD0012</v>
          </cell>
          <cell r="B77" t="str">
            <v>HFBD2M5012</v>
          </cell>
          <cell r="F77" t="str">
            <v>Generator-SG</v>
          </cell>
          <cell r="G77" t="str">
            <v>Weak</v>
          </cell>
          <cell r="H77" t="str">
            <v>No</v>
          </cell>
          <cell r="I77" t="str">
            <v>Zain</v>
          </cell>
          <cell r="J77" t="str">
            <v>Less than 5 Sites</v>
          </cell>
          <cell r="K77" t="str">
            <v>R1</v>
          </cell>
        </row>
        <row r="78">
          <cell r="A78" t="str">
            <v>HFBD0015</v>
          </cell>
          <cell r="B78" t="str">
            <v>HFBD2M5015</v>
          </cell>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F89" t="str">
            <v>SCECO</v>
          </cell>
          <cell r="G89" t="str">
            <v>Vandalized</v>
          </cell>
          <cell r="H89" t="str">
            <v>NA</v>
          </cell>
          <cell r="I89" t="str">
            <v>Zain</v>
          </cell>
          <cell r="J89" t="str">
            <v>P2</v>
          </cell>
          <cell r="K89" t="str">
            <v>R2</v>
          </cell>
        </row>
        <row r="90">
          <cell r="A90" t="str">
            <v>RIY2042</v>
          </cell>
          <cell r="B90" t="str">
            <v>RIY2M2042</v>
          </cell>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F94" t="str">
            <v>Generator-DG</v>
          </cell>
          <cell r="G94" t="str">
            <v>Weak</v>
          </cell>
          <cell r="H94" t="str">
            <v>Yes</v>
          </cell>
          <cell r="I94" t="str">
            <v>Zain</v>
          </cell>
          <cell r="J94" t="str">
            <v>Less than 5 Sites</v>
          </cell>
          <cell r="K94" t="str">
            <v>R3</v>
          </cell>
        </row>
        <row r="95">
          <cell r="A95" t="str">
            <v>DBTB0267</v>
          </cell>
          <cell r="B95" t="str">
            <v>DBTB2M5267</v>
          </cell>
          <cell r="F95" t="str">
            <v>Generator-DG</v>
          </cell>
          <cell r="G95" t="str">
            <v>Good</v>
          </cell>
          <cell r="H95" t="str">
            <v>Yes</v>
          </cell>
          <cell r="I95" t="str">
            <v>Zain</v>
          </cell>
          <cell r="J95" t="str">
            <v>Less than 5 Sites</v>
          </cell>
          <cell r="K95" t="str">
            <v>R3</v>
          </cell>
        </row>
        <row r="96">
          <cell r="A96" t="str">
            <v>DBTB0268</v>
          </cell>
          <cell r="B96" t="str">
            <v>DBTB2M5268</v>
          </cell>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F116" t="str">
            <v>SCECO+STB</v>
          </cell>
          <cell r="G116" t="str">
            <v>Good</v>
          </cell>
          <cell r="H116" t="str">
            <v>No</v>
          </cell>
          <cell r="I116" t="str">
            <v>Zain</v>
          </cell>
          <cell r="J116" t="str">
            <v>Less than 5 Sites</v>
          </cell>
          <cell r="K116" t="str">
            <v>R1</v>
          </cell>
        </row>
        <row r="117">
          <cell r="A117" t="str">
            <v>DBTB0276</v>
          </cell>
          <cell r="B117" t="str">
            <v>DBTB2M5276</v>
          </cell>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F121" t="str">
            <v>Generator-SG</v>
          </cell>
          <cell r="G121" t="str">
            <v>New BB</v>
          </cell>
          <cell r="H121" t="str">
            <v>No</v>
          </cell>
          <cell r="I121" t="str">
            <v>Zain</v>
          </cell>
          <cell r="J121" t="str">
            <v>Less than 5 Sites</v>
          </cell>
          <cell r="K121" t="str">
            <v>R1</v>
          </cell>
        </row>
        <row r="122">
          <cell r="A122" t="str">
            <v>DBTB0277</v>
          </cell>
          <cell r="B122" t="str">
            <v>DBTB2M5277</v>
          </cell>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F126" t="str">
            <v>Generator-SG</v>
          </cell>
          <cell r="G126" t="str">
            <v>New BB</v>
          </cell>
          <cell r="H126" t="str">
            <v>No</v>
          </cell>
          <cell r="I126" t="str">
            <v>Zain</v>
          </cell>
          <cell r="J126" t="str">
            <v>Less than 5 Sites</v>
          </cell>
          <cell r="K126" t="str">
            <v>R1</v>
          </cell>
        </row>
        <row r="127">
          <cell r="A127" t="str">
            <v>DBTB0278</v>
          </cell>
          <cell r="B127" t="str">
            <v>DBTB2M5278</v>
          </cell>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F131" t="str">
            <v>Generator-SG</v>
          </cell>
          <cell r="G131" t="str">
            <v>New BB</v>
          </cell>
          <cell r="H131" t="str">
            <v>No</v>
          </cell>
          <cell r="I131" t="str">
            <v>Zain</v>
          </cell>
          <cell r="J131" t="str">
            <v>Less than 5 Sites</v>
          </cell>
          <cell r="K131" t="str">
            <v>R1</v>
          </cell>
        </row>
        <row r="132">
          <cell r="A132" t="str">
            <v>DBTB0669</v>
          </cell>
          <cell r="B132" t="str">
            <v>DBTB2M5669</v>
          </cell>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F187" t="str">
            <v>SCECO</v>
          </cell>
          <cell r="G187" t="str">
            <v>New BB</v>
          </cell>
          <cell r="H187" t="str">
            <v>NA</v>
          </cell>
          <cell r="I187" t="str">
            <v>Zain</v>
          </cell>
          <cell r="J187" t="str">
            <v>VIP&amp;SPL Monitor</v>
          </cell>
          <cell r="K187" t="str">
            <v>R1</v>
          </cell>
        </row>
        <row r="188">
          <cell r="A188" t="str">
            <v>RIY0367</v>
          </cell>
          <cell r="B188" t="str">
            <v>RIY2M1367</v>
          </cell>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F206" t="str">
            <v>SCECO</v>
          </cell>
          <cell r="G206" t="str">
            <v>Good</v>
          </cell>
          <cell r="H206" t="str">
            <v>NA</v>
          </cell>
          <cell r="I206" t="str">
            <v>Zain</v>
          </cell>
          <cell r="J206" t="str">
            <v>VIP&amp;SPL Monitor</v>
          </cell>
          <cell r="K206" t="str">
            <v>R3</v>
          </cell>
        </row>
        <row r="207">
          <cell r="A207" t="str">
            <v>RIY2019</v>
          </cell>
          <cell r="B207" t="str">
            <v>RIY2M2019</v>
          </cell>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F209" t="str">
            <v>SCECO</v>
          </cell>
          <cell r="G209" t="str">
            <v>Dead</v>
          </cell>
          <cell r="H209" t="str">
            <v>NA</v>
          </cell>
          <cell r="I209" t="str">
            <v>Zain</v>
          </cell>
          <cell r="J209" t="str">
            <v>VIP&amp;SPL Monitor</v>
          </cell>
          <cell r="K209" t="str">
            <v>R3</v>
          </cell>
        </row>
        <row r="210">
          <cell r="A210" t="str">
            <v>RIY2720</v>
          </cell>
          <cell r="B210" t="str">
            <v>RIY2M2720</v>
          </cell>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F222" t="str">
            <v>SCECO</v>
          </cell>
          <cell r="G222" t="str">
            <v>Dead</v>
          </cell>
          <cell r="H222" t="str">
            <v>NA</v>
          </cell>
          <cell r="I222" t="str">
            <v>Zain</v>
          </cell>
          <cell r="J222" t="str">
            <v>Less than 5 Sites</v>
          </cell>
          <cell r="K222" t="str">
            <v>R3</v>
          </cell>
        </row>
        <row r="223">
          <cell r="A223" t="str">
            <v>RIY2369</v>
          </cell>
          <cell r="B223" t="str">
            <v>RIY2M2369</v>
          </cell>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F224" t="str">
            <v>SCECO</v>
          </cell>
          <cell r="G224" t="str">
            <v>Dead</v>
          </cell>
          <cell r="H224" t="str">
            <v>NA</v>
          </cell>
          <cell r="I224" t="str">
            <v>Zain</v>
          </cell>
          <cell r="J224" t="str">
            <v>Less than 5 Sites</v>
          </cell>
          <cell r="K224" t="str">
            <v>R3</v>
          </cell>
        </row>
        <row r="225">
          <cell r="A225" t="str">
            <v>RIY2396</v>
          </cell>
          <cell r="B225" t="str">
            <v>RIY2M2396</v>
          </cell>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F227" t="str">
            <v>SCECO</v>
          </cell>
          <cell r="G227" t="str">
            <v>Good</v>
          </cell>
          <cell r="H227" t="str">
            <v>NA</v>
          </cell>
          <cell r="I227" t="str">
            <v>Zain</v>
          </cell>
          <cell r="J227" t="str">
            <v>Less than 5 Sites</v>
          </cell>
          <cell r="K227" t="str">
            <v>R3</v>
          </cell>
        </row>
        <row r="228">
          <cell r="A228" t="str">
            <v>RIY2417</v>
          </cell>
          <cell r="B228" t="str">
            <v>RIY2M2417</v>
          </cell>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F233" t="str">
            <v>SCECO</v>
          </cell>
          <cell r="G233" t="str">
            <v>Dead</v>
          </cell>
          <cell r="H233" t="str">
            <v>NA</v>
          </cell>
          <cell r="I233" t="str">
            <v>Zain</v>
          </cell>
          <cell r="J233" t="str">
            <v>Less than 5 Sites</v>
          </cell>
          <cell r="K233" t="str">
            <v>R3</v>
          </cell>
        </row>
        <row r="234">
          <cell r="A234" t="str">
            <v>RIY2507</v>
          </cell>
          <cell r="B234" t="str">
            <v>RIY2M2507</v>
          </cell>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F235" t="str">
            <v>SCECO</v>
          </cell>
          <cell r="G235" t="str">
            <v>Dead</v>
          </cell>
          <cell r="H235" t="str">
            <v>NA</v>
          </cell>
          <cell r="I235" t="str">
            <v>Zain</v>
          </cell>
          <cell r="J235" t="str">
            <v>P1</v>
          </cell>
          <cell r="K235" t="str">
            <v>R3</v>
          </cell>
        </row>
        <row r="236">
          <cell r="A236" t="str">
            <v>RIY2519</v>
          </cell>
          <cell r="B236" t="str">
            <v>RIY2M2519</v>
          </cell>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F239" t="str">
            <v>SCECO</v>
          </cell>
          <cell r="G239" t="str">
            <v>Good</v>
          </cell>
          <cell r="H239" t="str">
            <v>NA</v>
          </cell>
          <cell r="I239" t="str">
            <v>Zain</v>
          </cell>
          <cell r="J239" t="str">
            <v>P1</v>
          </cell>
          <cell r="K239" t="str">
            <v>R3</v>
          </cell>
        </row>
        <row r="240">
          <cell r="A240" t="str">
            <v>RIY2686</v>
          </cell>
          <cell r="B240" t="str">
            <v>RIY2M2686</v>
          </cell>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F243" t="str">
            <v>SCECO</v>
          </cell>
          <cell r="G243" t="str">
            <v>Weak</v>
          </cell>
          <cell r="H243" t="str">
            <v>NA</v>
          </cell>
          <cell r="I243" t="str">
            <v>Zain</v>
          </cell>
          <cell r="J243" t="str">
            <v>Less than 5 Sites</v>
          </cell>
          <cell r="K243" t="str">
            <v>R3</v>
          </cell>
        </row>
        <row r="244">
          <cell r="A244" t="str">
            <v>RIY2782</v>
          </cell>
          <cell r="B244" t="str">
            <v>RIY2M2782</v>
          </cell>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F248" t="str">
            <v>SCECO</v>
          </cell>
          <cell r="G248" t="str">
            <v>Dead</v>
          </cell>
          <cell r="H248" t="str">
            <v>NA</v>
          </cell>
          <cell r="I248" t="str">
            <v>Zain</v>
          </cell>
          <cell r="J248" t="str">
            <v>Less than 5 Sites</v>
          </cell>
          <cell r="K248" t="str">
            <v>R3</v>
          </cell>
        </row>
        <row r="249">
          <cell r="A249" t="str">
            <v>RIY2900</v>
          </cell>
          <cell r="B249" t="str">
            <v>RIY2M2900</v>
          </cell>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F250" t="str">
            <v>SCECO</v>
          </cell>
          <cell r="G250" t="str">
            <v>Dead</v>
          </cell>
          <cell r="H250" t="str">
            <v>NA</v>
          </cell>
          <cell r="I250" t="str">
            <v>Zain</v>
          </cell>
          <cell r="J250" t="str">
            <v>P1</v>
          </cell>
          <cell r="K250" t="str">
            <v>R3</v>
          </cell>
        </row>
        <row r="251">
          <cell r="A251" t="str">
            <v>RIYA6033</v>
          </cell>
          <cell r="B251" t="str">
            <v>RIYA2U6133</v>
          </cell>
          <cell r="D251" t="str">
            <v>RIYA2U6733</v>
          </cell>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D257" t="str">
            <v>RIYB2U6817</v>
          </cell>
          <cell r="F257" t="str">
            <v>SCECO</v>
          </cell>
          <cell r="G257" t="str">
            <v>Weak</v>
          </cell>
          <cell r="H257" t="str">
            <v>NA</v>
          </cell>
          <cell r="I257" t="str">
            <v>Zain</v>
          </cell>
          <cell r="J257" t="str">
            <v>VIP&amp;SPL Monitor</v>
          </cell>
          <cell r="K257" t="str">
            <v>R2</v>
          </cell>
        </row>
        <row r="258">
          <cell r="A258" t="str">
            <v>RIYD6006</v>
          </cell>
          <cell r="B258" t="str">
            <v>RIYD2U6106</v>
          </cell>
          <cell r="D258" t="str">
            <v>RIYD2U6706</v>
          </cell>
          <cell r="F258" t="str">
            <v>SCECO</v>
          </cell>
          <cell r="G258" t="str">
            <v>Good</v>
          </cell>
          <cell r="H258" t="str">
            <v>NA</v>
          </cell>
          <cell r="I258" t="str">
            <v>Zain</v>
          </cell>
          <cell r="J258" t="str">
            <v>P3</v>
          </cell>
          <cell r="K258" t="str">
            <v>R2</v>
          </cell>
        </row>
        <row r="259">
          <cell r="A259" t="str">
            <v>RIYD6007</v>
          </cell>
          <cell r="B259" t="str">
            <v>RIYD2U6107</v>
          </cell>
          <cell r="D259" t="str">
            <v>RIYD2U6707</v>
          </cell>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F280" t="str">
            <v>SCECO</v>
          </cell>
          <cell r="G280" t="str">
            <v>Good</v>
          </cell>
          <cell r="H280" t="str">
            <v>NA</v>
          </cell>
          <cell r="I280" t="str">
            <v>Zain</v>
          </cell>
          <cell r="J280" t="str">
            <v>Less than 5 Sites</v>
          </cell>
          <cell r="K280" t="str">
            <v>R3</v>
          </cell>
        </row>
        <row r="281">
          <cell r="A281" t="str">
            <v>MDHL0373</v>
          </cell>
          <cell r="B281" t="str">
            <v>MDHL2M5373</v>
          </cell>
          <cell r="F281" t="str">
            <v>Generator-SG</v>
          </cell>
          <cell r="G281" t="str">
            <v>Good</v>
          </cell>
          <cell r="H281" t="str">
            <v>No</v>
          </cell>
          <cell r="I281" t="str">
            <v>Zain</v>
          </cell>
          <cell r="J281" t="str">
            <v>Less than 5 Sites</v>
          </cell>
          <cell r="K281" t="str">
            <v>R3</v>
          </cell>
        </row>
        <row r="282">
          <cell r="A282" t="str">
            <v>MDHL0384</v>
          </cell>
          <cell r="B282" t="str">
            <v>MDHL2M5384</v>
          </cell>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F293" t="str">
            <v>SCECO</v>
          </cell>
          <cell r="G293" t="str">
            <v>Good</v>
          </cell>
          <cell r="H293" t="str">
            <v>NA</v>
          </cell>
          <cell r="I293" t="str">
            <v>Zain</v>
          </cell>
          <cell r="J293" t="str">
            <v>Less than 5 Sites</v>
          </cell>
          <cell r="K293" t="str">
            <v>R3</v>
          </cell>
        </row>
        <row r="294">
          <cell r="A294" t="str">
            <v>MDV0076</v>
          </cell>
          <cell r="B294" t="str">
            <v>MDV2M1076</v>
          </cell>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D318" t="str">
            <v>YBDB2M7285</v>
          </cell>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D321" t="str">
            <v>YBDB2M7286</v>
          </cell>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D327" t="str">
            <v>YBDB2M7290</v>
          </cell>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D329" t="str">
            <v>YBDB2M8291</v>
          </cell>
          <cell r="F329" t="str">
            <v>Generator-DG</v>
          </cell>
          <cell r="G329" t="str">
            <v>Good</v>
          </cell>
          <cell r="H329" t="str">
            <v>Yes</v>
          </cell>
          <cell r="I329" t="str">
            <v>Zain</v>
          </cell>
          <cell r="J329" t="str">
            <v>P1</v>
          </cell>
          <cell r="K329" t="str">
            <v>R3</v>
          </cell>
        </row>
        <row r="330">
          <cell r="A330" t="str">
            <v>YBDB2292</v>
          </cell>
          <cell r="B330" t="str">
            <v>YBDB2M2292</v>
          </cell>
          <cell r="D330" t="str">
            <v>YBDB2M8292</v>
          </cell>
          <cell r="F330" t="str">
            <v>Generator-DG</v>
          </cell>
          <cell r="G330" t="str">
            <v>Vandalized</v>
          </cell>
          <cell r="H330" t="str">
            <v>Yes</v>
          </cell>
          <cell r="I330" t="str">
            <v>Zain</v>
          </cell>
          <cell r="J330" t="str">
            <v>P3</v>
          </cell>
          <cell r="K330" t="str">
            <v>R3</v>
          </cell>
        </row>
        <row r="331">
          <cell r="A331" t="str">
            <v>YBDB0293</v>
          </cell>
          <cell r="B331" t="str">
            <v>YBDB2M1293</v>
          </cell>
          <cell r="D331" t="str">
            <v>YBDB2M7293</v>
          </cell>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D332" t="str">
            <v>YBDB2M7294</v>
          </cell>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D333" t="str">
            <v>YBDB2M7295</v>
          </cell>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D335" t="str">
            <v>YBDB2M7297</v>
          </cell>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F338" t="str">
            <v>SCECO+STB</v>
          </cell>
          <cell r="G338" t="str">
            <v>Weak</v>
          </cell>
          <cell r="H338" t="str">
            <v>Yes</v>
          </cell>
          <cell r="I338" t="str">
            <v>Zain</v>
          </cell>
          <cell r="J338" t="str">
            <v>Less than 5 Sites</v>
          </cell>
          <cell r="K338" t="str">
            <v>R3</v>
          </cell>
        </row>
        <row r="339">
          <cell r="A339" t="str">
            <v>YBDB0299</v>
          </cell>
          <cell r="B339" t="str">
            <v>YBDB2M5299</v>
          </cell>
          <cell r="F339" t="str">
            <v>Generator-SG</v>
          </cell>
          <cell r="G339" t="str">
            <v>Good</v>
          </cell>
          <cell r="H339" t="str">
            <v>Yes</v>
          </cell>
          <cell r="I339" t="str">
            <v>Zain</v>
          </cell>
          <cell r="J339" t="str">
            <v>Less than 5 Sites</v>
          </cell>
          <cell r="K339" t="str">
            <v>R3</v>
          </cell>
        </row>
        <row r="340">
          <cell r="A340" t="str">
            <v>YBDB0300</v>
          </cell>
          <cell r="B340" t="str">
            <v>YBDB2M5300</v>
          </cell>
          <cell r="D340" t="str">
            <v>YBDB2M7300</v>
          </cell>
          <cell r="F340" t="str">
            <v>Generator-SG</v>
          </cell>
          <cell r="G340" t="str">
            <v>Good</v>
          </cell>
          <cell r="H340" t="str">
            <v>Yes</v>
          </cell>
          <cell r="I340" t="str">
            <v>Zain</v>
          </cell>
          <cell r="J340" t="str">
            <v>Less than 5 Sites</v>
          </cell>
          <cell r="K340" t="str">
            <v>R3</v>
          </cell>
        </row>
        <row r="341">
          <cell r="A341" t="str">
            <v>YBDB0656</v>
          </cell>
          <cell r="B341" t="str">
            <v>YBDB2M5656</v>
          </cell>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F406" t="str">
            <v>Generator-SG</v>
          </cell>
          <cell r="G406" t="str">
            <v>Vandalized</v>
          </cell>
          <cell r="H406" t="str">
            <v>No</v>
          </cell>
          <cell r="I406" t="str">
            <v>Zain</v>
          </cell>
          <cell r="J406" t="str">
            <v>Less than 5 Sites</v>
          </cell>
          <cell r="K406" t="str">
            <v>R1</v>
          </cell>
        </row>
        <row r="407">
          <cell r="A407" t="str">
            <v>RIY0910</v>
          </cell>
          <cell r="B407" t="str">
            <v>RIY2M1910</v>
          </cell>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D414" t="str">
            <v>RIYA2U6767</v>
          </cell>
          <cell r="F414" t="str">
            <v>SCECO</v>
          </cell>
          <cell r="G414" t="str">
            <v>Dead</v>
          </cell>
          <cell r="H414" t="str">
            <v>NA</v>
          </cell>
          <cell r="I414" t="str">
            <v>Zain</v>
          </cell>
          <cell r="J414" t="str">
            <v>P3</v>
          </cell>
          <cell r="K414" t="str">
            <v>R2</v>
          </cell>
        </row>
        <row r="415">
          <cell r="A415" t="str">
            <v>RIY2212</v>
          </cell>
          <cell r="B415" t="str">
            <v>RIY2M2212</v>
          </cell>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F428" t="str">
            <v>SCECO</v>
          </cell>
          <cell r="G428" t="str">
            <v>Dead</v>
          </cell>
          <cell r="H428" t="str">
            <v>NA</v>
          </cell>
          <cell r="I428" t="str">
            <v>Zain</v>
          </cell>
          <cell r="J428" t="str">
            <v>Less than 5 Sites</v>
          </cell>
          <cell r="K428" t="str">
            <v>R1</v>
          </cell>
        </row>
        <row r="429">
          <cell r="A429" t="str">
            <v>RIY2677</v>
          </cell>
          <cell r="B429" t="str">
            <v>RIY2M2677</v>
          </cell>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D435" t="str">
            <v>RIYA2U6822</v>
          </cell>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F440" t="str">
            <v>SCECO</v>
          </cell>
          <cell r="G440" t="str">
            <v>Vandalized</v>
          </cell>
          <cell r="H440" t="str">
            <v>NA</v>
          </cell>
          <cell r="I440" t="str">
            <v>Zain</v>
          </cell>
          <cell r="J440" t="str">
            <v>Less than 5 Sites</v>
          </cell>
          <cell r="K440" t="str">
            <v>R2</v>
          </cell>
        </row>
        <row r="441">
          <cell r="A441" t="str">
            <v>RIYA6071</v>
          </cell>
          <cell r="B441" t="str">
            <v>RIYA2U6171</v>
          </cell>
          <cell r="D441" t="str">
            <v>RIYA2U6771</v>
          </cell>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D453" t="str">
            <v>RIYC2U6810</v>
          </cell>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D467" t="str">
            <v>RIYA2U6747</v>
          </cell>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D469" t="str">
            <v>RIYA2U6702</v>
          </cell>
          <cell r="F469" t="str">
            <v>SCECO</v>
          </cell>
          <cell r="G469" t="str">
            <v>Dead</v>
          </cell>
          <cell r="H469" t="str">
            <v>NA</v>
          </cell>
          <cell r="I469" t="str">
            <v>Zain</v>
          </cell>
          <cell r="J469" t="str">
            <v>P3</v>
          </cell>
          <cell r="K469" t="str">
            <v>R2</v>
          </cell>
        </row>
        <row r="470">
          <cell r="A470" t="str">
            <v>RIYA6101</v>
          </cell>
          <cell r="B470" t="str">
            <v>RIYA2U6201</v>
          </cell>
          <cell r="D470" t="str">
            <v>RIYA2U6801</v>
          </cell>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F481" t="str">
            <v>SCECO</v>
          </cell>
          <cell r="G481" t="str">
            <v>Good</v>
          </cell>
          <cell r="H481" t="str">
            <v>NA</v>
          </cell>
          <cell r="I481" t="str">
            <v>Zain</v>
          </cell>
          <cell r="J481" t="str">
            <v>Less than 5 Sites</v>
          </cell>
          <cell r="K481" t="str">
            <v>R1</v>
          </cell>
        </row>
        <row r="482">
          <cell r="A482" t="str">
            <v>RIY2046</v>
          </cell>
          <cell r="B482" t="str">
            <v>RIY2M2046</v>
          </cell>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F483" t="str">
            <v>SCECO</v>
          </cell>
          <cell r="G483" t="str">
            <v>Dead</v>
          </cell>
          <cell r="H483" t="str">
            <v>NA</v>
          </cell>
          <cell r="I483" t="str">
            <v>Zain</v>
          </cell>
          <cell r="J483" t="str">
            <v>Less than 5 Sites</v>
          </cell>
          <cell r="K483" t="str">
            <v>R3</v>
          </cell>
        </row>
        <row r="484">
          <cell r="A484" t="str">
            <v>RIYA6093</v>
          </cell>
          <cell r="B484" t="str">
            <v>RIYA2U6193</v>
          </cell>
          <cell r="D484" t="str">
            <v>RIYA2U6793</v>
          </cell>
          <cell r="F484" t="str">
            <v>SCECO</v>
          </cell>
          <cell r="G484" t="str">
            <v>Dead</v>
          </cell>
          <cell r="H484" t="str">
            <v>NA</v>
          </cell>
          <cell r="I484" t="str">
            <v>Zain</v>
          </cell>
          <cell r="J484" t="str">
            <v>VIP&amp;SPL Monitor</v>
          </cell>
          <cell r="K484" t="str">
            <v>R2</v>
          </cell>
        </row>
        <row r="485">
          <cell r="A485" t="str">
            <v>RIYA6179</v>
          </cell>
          <cell r="B485" t="str">
            <v>RIYA2U6279</v>
          </cell>
          <cell r="D485" t="str">
            <v>RIYA2U6879</v>
          </cell>
          <cell r="F485" t="str">
            <v>SCECO</v>
          </cell>
          <cell r="G485" t="str">
            <v>Weak</v>
          </cell>
          <cell r="H485" t="str">
            <v>NA</v>
          </cell>
          <cell r="I485" t="str">
            <v>Zain</v>
          </cell>
          <cell r="J485" t="str">
            <v>P3</v>
          </cell>
          <cell r="K485" t="str">
            <v>R2</v>
          </cell>
        </row>
        <row r="486">
          <cell r="A486" t="str">
            <v>RIYA6063</v>
          </cell>
          <cell r="B486" t="str">
            <v>RIYA2U6163</v>
          </cell>
          <cell r="D486" t="str">
            <v>RIYA2U6763</v>
          </cell>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D493" t="str">
            <v>RIYA2U6794</v>
          </cell>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D497" t="str">
            <v>RIYA2U6870</v>
          </cell>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F501" t="str">
            <v>SCECO</v>
          </cell>
          <cell r="G501" t="str">
            <v>Dead</v>
          </cell>
          <cell r="H501" t="str">
            <v>NA</v>
          </cell>
          <cell r="I501" t="str">
            <v>Zain</v>
          </cell>
          <cell r="J501" t="str">
            <v>Less than 5 Sites</v>
          </cell>
          <cell r="K501" t="str">
            <v>R1</v>
          </cell>
        </row>
        <row r="502">
          <cell r="A502" t="str">
            <v>RIYA6123</v>
          </cell>
          <cell r="B502" t="str">
            <v>RIYA2U6223</v>
          </cell>
          <cell r="D502" t="str">
            <v>RIYA2U6823</v>
          </cell>
          <cell r="F502" t="str">
            <v>SCECO</v>
          </cell>
          <cell r="G502" t="str">
            <v>Dead</v>
          </cell>
          <cell r="H502" t="str">
            <v>NA</v>
          </cell>
          <cell r="I502" t="str">
            <v>Zain</v>
          </cell>
          <cell r="J502" t="str">
            <v>P3</v>
          </cell>
          <cell r="K502" t="str">
            <v>R2</v>
          </cell>
        </row>
        <row r="503">
          <cell r="A503" t="str">
            <v>RIYA6062</v>
          </cell>
          <cell r="B503" t="str">
            <v>RIYA2U6162</v>
          </cell>
          <cell r="D503" t="str">
            <v>RIYA2U6762</v>
          </cell>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D522" t="str">
            <v>RIY2M8387</v>
          </cell>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F525" t="str">
            <v>SCECO</v>
          </cell>
          <cell r="G525" t="str">
            <v>Vandalized</v>
          </cell>
          <cell r="H525" t="str">
            <v>NA</v>
          </cell>
          <cell r="I525" t="str">
            <v>Zain</v>
          </cell>
          <cell r="J525" t="str">
            <v>Less than 5 Sites</v>
          </cell>
          <cell r="K525" t="str">
            <v>R1</v>
          </cell>
        </row>
        <row r="526">
          <cell r="A526" t="str">
            <v>RIY2310</v>
          </cell>
          <cell r="B526" t="str">
            <v>RIY2M2310</v>
          </cell>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D527" t="str">
            <v>RIYA2U6703</v>
          </cell>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F539" t="str">
            <v>Generator-SG</v>
          </cell>
          <cell r="G539" t="str">
            <v>New BB</v>
          </cell>
          <cell r="H539" t="str">
            <v>No</v>
          </cell>
          <cell r="I539" t="str">
            <v>Zain</v>
          </cell>
          <cell r="J539" t="str">
            <v>Less than 5 Sites</v>
          </cell>
          <cell r="K539" t="str">
            <v>R1</v>
          </cell>
        </row>
        <row r="540">
          <cell r="A540" t="str">
            <v>RIYD6159</v>
          </cell>
          <cell r="B540" t="str">
            <v>RIYD2U6259</v>
          </cell>
          <cell r="D540" t="str">
            <v>RIYD2U6859</v>
          </cell>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F558" t="str">
            <v>SCECO</v>
          </cell>
          <cell r="G558" t="str">
            <v>Dead</v>
          </cell>
          <cell r="H558" t="str">
            <v>NA</v>
          </cell>
          <cell r="I558" t="str">
            <v>Zain</v>
          </cell>
          <cell r="J558" t="str">
            <v>Less than 5 Sites</v>
          </cell>
          <cell r="K558" t="str">
            <v>R1</v>
          </cell>
        </row>
        <row r="559">
          <cell r="A559" t="str">
            <v>RIY2416</v>
          </cell>
          <cell r="B559" t="str">
            <v>RIY2M2416</v>
          </cell>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D560" t="str">
            <v>RIYB2U6858</v>
          </cell>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F561" t="str">
            <v>SCECO</v>
          </cell>
          <cell r="G561" t="str">
            <v>Vandalized</v>
          </cell>
          <cell r="H561" t="str">
            <v>NA</v>
          </cell>
          <cell r="I561" t="str">
            <v>Zain</v>
          </cell>
          <cell r="J561" t="str">
            <v>Less than 5 Sites</v>
          </cell>
          <cell r="K561" t="str">
            <v>R2</v>
          </cell>
        </row>
        <row r="562">
          <cell r="A562" t="str">
            <v>RIYA6181</v>
          </cell>
          <cell r="B562" t="str">
            <v>RIYA2U6281</v>
          </cell>
          <cell r="D562" t="str">
            <v>RIYA2U6881</v>
          </cell>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D564" t="str">
            <v>RIYA2U6871</v>
          </cell>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F568" t="str">
            <v>SCECO</v>
          </cell>
          <cell r="G568" t="str">
            <v>Good</v>
          </cell>
          <cell r="H568" t="str">
            <v>NA</v>
          </cell>
          <cell r="I568" t="str">
            <v>Zain</v>
          </cell>
          <cell r="J568" t="str">
            <v>Less than 5 Sites</v>
          </cell>
          <cell r="K568" t="str">
            <v>R1</v>
          </cell>
        </row>
        <row r="569">
          <cell r="A569" t="str">
            <v>RIY2300</v>
          </cell>
          <cell r="B569" t="str">
            <v>RIY2M2300</v>
          </cell>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F571" t="str">
            <v>Generator-SG</v>
          </cell>
          <cell r="G571" t="str">
            <v>Vandalized</v>
          </cell>
          <cell r="H571" t="str">
            <v>Yes</v>
          </cell>
          <cell r="I571" t="str">
            <v>Zain</v>
          </cell>
          <cell r="J571" t="str">
            <v>Less than 5 Sites</v>
          </cell>
          <cell r="K571" t="str">
            <v>R2</v>
          </cell>
        </row>
        <row r="572">
          <cell r="A572" t="str">
            <v>RIYA6080</v>
          </cell>
          <cell r="B572" t="str">
            <v>RIYA2U6180</v>
          </cell>
          <cell r="D572" t="str">
            <v>RIYA2U6780</v>
          </cell>
          <cell r="F572" t="str">
            <v>SCECO</v>
          </cell>
          <cell r="G572" t="str">
            <v>Dead</v>
          </cell>
          <cell r="H572" t="str">
            <v>NA</v>
          </cell>
          <cell r="I572" t="str">
            <v>Zain</v>
          </cell>
          <cell r="J572" t="str">
            <v>VIP&amp;SPL Monitor</v>
          </cell>
          <cell r="K572" t="str">
            <v>R2</v>
          </cell>
        </row>
        <row r="573">
          <cell r="A573" t="str">
            <v>RIYB6057</v>
          </cell>
          <cell r="B573" t="str">
            <v>RIYB2U6157</v>
          </cell>
          <cell r="D573" t="str">
            <v>RIYB2U6757</v>
          </cell>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F575" t="str">
            <v>SCECO</v>
          </cell>
          <cell r="G575" t="str">
            <v>Dead</v>
          </cell>
          <cell r="H575" t="str">
            <v>NA</v>
          </cell>
          <cell r="I575" t="str">
            <v>Zain</v>
          </cell>
          <cell r="J575" t="str">
            <v>Less than 5 Sites</v>
          </cell>
          <cell r="K575" t="str">
            <v>R3</v>
          </cell>
        </row>
        <row r="576">
          <cell r="A576" t="str">
            <v>RIYA6172</v>
          </cell>
          <cell r="B576" t="str">
            <v>RIYA2U6172</v>
          </cell>
          <cell r="D576" t="str">
            <v>RIYA2U6872</v>
          </cell>
          <cell r="F576" t="str">
            <v>SCECO</v>
          </cell>
          <cell r="G576" t="str">
            <v>Good</v>
          </cell>
          <cell r="H576" t="str">
            <v>NA</v>
          </cell>
          <cell r="I576" t="str">
            <v>Zain</v>
          </cell>
          <cell r="J576" t="str">
            <v>P3</v>
          </cell>
          <cell r="K576" t="str">
            <v>R2</v>
          </cell>
        </row>
        <row r="577">
          <cell r="A577" t="str">
            <v>RIYA6190</v>
          </cell>
          <cell r="B577" t="str">
            <v>RIYA2U6290</v>
          </cell>
          <cell r="D577" t="str">
            <v>RIYA2U6890</v>
          </cell>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F578" t="str">
            <v>Generator-SG</v>
          </cell>
          <cell r="G578" t="str">
            <v>Vandalized</v>
          </cell>
          <cell r="H578" t="str">
            <v>No</v>
          </cell>
          <cell r="I578" t="str">
            <v>Zain</v>
          </cell>
          <cell r="J578" t="str">
            <v>Less than 5 Sites</v>
          </cell>
          <cell r="K578" t="str">
            <v>R2</v>
          </cell>
        </row>
        <row r="579">
          <cell r="A579" t="str">
            <v>RIYA6180</v>
          </cell>
          <cell r="B579" t="str">
            <v>RIYA2U6280</v>
          </cell>
          <cell r="D579" t="str">
            <v>RIYA2U6880</v>
          </cell>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F596" t="str">
            <v>SCECO+STB</v>
          </cell>
          <cell r="G596" t="str">
            <v>Good</v>
          </cell>
          <cell r="H596" t="str">
            <v>No</v>
          </cell>
          <cell r="I596" t="str">
            <v>Zain</v>
          </cell>
          <cell r="J596" t="str">
            <v>Less than 5 Sites</v>
          </cell>
          <cell r="K596" t="str">
            <v>R1</v>
          </cell>
        </row>
        <row r="597">
          <cell r="A597" t="str">
            <v>RIYA6055</v>
          </cell>
          <cell r="B597" t="str">
            <v>RIYA2U6155</v>
          </cell>
          <cell r="D597" t="str">
            <v>RIYA2U6755</v>
          </cell>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F606" t="str">
            <v>SCECO</v>
          </cell>
          <cell r="G606" t="str">
            <v>Dead</v>
          </cell>
          <cell r="H606" t="str">
            <v>NA</v>
          </cell>
          <cell r="I606" t="str">
            <v>Zain</v>
          </cell>
          <cell r="J606" t="str">
            <v>Less than 5 Sites</v>
          </cell>
          <cell r="K606" t="str">
            <v>R1</v>
          </cell>
        </row>
        <row r="607">
          <cell r="A607" t="str">
            <v>RIYA6087</v>
          </cell>
          <cell r="B607" t="str">
            <v>RIYA2U6187</v>
          </cell>
          <cell r="D607" t="str">
            <v>RIYA2U6787</v>
          </cell>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F613" t="str">
            <v>SCECO</v>
          </cell>
          <cell r="G613" t="str">
            <v>Dead</v>
          </cell>
          <cell r="H613" t="str">
            <v>NA</v>
          </cell>
          <cell r="I613" t="str">
            <v>Zain</v>
          </cell>
          <cell r="J613" t="str">
            <v>Less than 5 Sites</v>
          </cell>
          <cell r="K613" t="str">
            <v>R1</v>
          </cell>
        </row>
        <row r="614">
          <cell r="A614" t="str">
            <v>RIYA6197</v>
          </cell>
          <cell r="B614" t="str">
            <v>RIYA2U6297</v>
          </cell>
          <cell r="D614" t="str">
            <v>RIYA2U6897</v>
          </cell>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F616" t="str">
            <v>SCECO</v>
          </cell>
          <cell r="G616" t="str">
            <v>Vandalized</v>
          </cell>
          <cell r="H616" t="str">
            <v>NA</v>
          </cell>
          <cell r="I616" t="str">
            <v>Zain</v>
          </cell>
          <cell r="J616" t="str">
            <v>Less than 5 Sites</v>
          </cell>
          <cell r="K616" t="str">
            <v>R2</v>
          </cell>
        </row>
        <row r="617">
          <cell r="A617" t="str">
            <v>KJHD0752</v>
          </cell>
          <cell r="B617" t="str">
            <v>KJHD2M5752</v>
          </cell>
          <cell r="D617" t="str">
            <v>KJHD2M7752</v>
          </cell>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D620" t="str">
            <v>RIYA2U6790</v>
          </cell>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D626" t="str">
            <v>RIYB2U6754</v>
          </cell>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F632" t="str">
            <v>SCECO+STB</v>
          </cell>
          <cell r="G632" t="str">
            <v>Good</v>
          </cell>
          <cell r="H632" t="str">
            <v>No</v>
          </cell>
          <cell r="I632" t="str">
            <v>Zain</v>
          </cell>
          <cell r="J632" t="str">
            <v>Less than 5 Sites</v>
          </cell>
          <cell r="K632" t="str">
            <v>R2</v>
          </cell>
        </row>
        <row r="633">
          <cell r="A633" t="str">
            <v>RIYA6096</v>
          </cell>
          <cell r="B633" t="str">
            <v>RIYA2U6196</v>
          </cell>
          <cell r="D633" t="str">
            <v>RIYA2U6796</v>
          </cell>
          <cell r="F633" t="str">
            <v>SCECO</v>
          </cell>
          <cell r="G633" t="str">
            <v>Dead</v>
          </cell>
          <cell r="H633" t="str">
            <v>NA</v>
          </cell>
          <cell r="I633" t="str">
            <v>Zain</v>
          </cell>
          <cell r="J633" t="str">
            <v>VIP&amp;SPL Monitor</v>
          </cell>
          <cell r="K633" t="str">
            <v>R2</v>
          </cell>
        </row>
        <row r="634">
          <cell r="A634" t="str">
            <v>RIYA6098</v>
          </cell>
          <cell r="B634" t="str">
            <v>RIYA2U6198</v>
          </cell>
          <cell r="D634" t="str">
            <v>RIYA2U6798</v>
          </cell>
          <cell r="F634" t="str">
            <v>SCECO</v>
          </cell>
          <cell r="G634" t="str">
            <v>Dead</v>
          </cell>
          <cell r="H634" t="str">
            <v>NA</v>
          </cell>
          <cell r="I634" t="str">
            <v>Zain</v>
          </cell>
          <cell r="J634" t="str">
            <v>VIP&amp;SPL Monitor</v>
          </cell>
          <cell r="K634" t="str">
            <v>R2</v>
          </cell>
        </row>
        <row r="635">
          <cell r="A635" t="str">
            <v>RIYA6095</v>
          </cell>
          <cell r="B635" t="str">
            <v>RIYA2U6195</v>
          </cell>
          <cell r="D635" t="str">
            <v>RIYA2U6795</v>
          </cell>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F637" t="str">
            <v>Generator-SG</v>
          </cell>
          <cell r="G637" t="str">
            <v>Weak</v>
          </cell>
          <cell r="H637" t="str">
            <v>No</v>
          </cell>
          <cell r="I637" t="str">
            <v>Zain</v>
          </cell>
          <cell r="J637" t="str">
            <v>Less than 5 Sites</v>
          </cell>
          <cell r="K637" t="str">
            <v>R1</v>
          </cell>
        </row>
        <row r="638">
          <cell r="A638" t="str">
            <v>RIYB6084</v>
          </cell>
          <cell r="B638" t="str">
            <v>RIYB2U6184</v>
          </cell>
          <cell r="D638" t="str">
            <v>RIYB2U6784</v>
          </cell>
          <cell r="F638" t="str">
            <v>SCECO</v>
          </cell>
          <cell r="G638" t="str">
            <v>Dead</v>
          </cell>
          <cell r="H638" t="str">
            <v>NA</v>
          </cell>
          <cell r="I638" t="str">
            <v>Zain</v>
          </cell>
          <cell r="J638" t="str">
            <v>P1</v>
          </cell>
          <cell r="K638" t="str">
            <v>R2</v>
          </cell>
        </row>
        <row r="639">
          <cell r="A639" t="str">
            <v>RIYD6089</v>
          </cell>
          <cell r="B639" t="str">
            <v>RIYD2U6189</v>
          </cell>
          <cell r="D639" t="str">
            <v>RIYD2U6789</v>
          </cell>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F644" t="str">
            <v>SCECO</v>
          </cell>
          <cell r="G644" t="str">
            <v>Weak</v>
          </cell>
          <cell r="H644" t="str">
            <v>NA</v>
          </cell>
          <cell r="I644" t="str">
            <v>Zain</v>
          </cell>
          <cell r="J644" t="str">
            <v>P3</v>
          </cell>
          <cell r="K644" t="str">
            <v>R3</v>
          </cell>
        </row>
        <row r="645">
          <cell r="A645" t="str">
            <v>RIYA6015</v>
          </cell>
          <cell r="B645" t="str">
            <v>RIYA2U6115</v>
          </cell>
          <cell r="D645" t="str">
            <v>RIYA2U6715</v>
          </cell>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F647" t="str">
            <v>SCECO</v>
          </cell>
          <cell r="G647" t="str">
            <v>Vandalized</v>
          </cell>
          <cell r="H647" t="str">
            <v>NA</v>
          </cell>
          <cell r="I647" t="str">
            <v>Zain</v>
          </cell>
          <cell r="J647" t="str">
            <v>Less than 5 Sites</v>
          </cell>
          <cell r="K647" t="str">
            <v>R2</v>
          </cell>
        </row>
        <row r="648">
          <cell r="A648" t="str">
            <v>JDNR0771</v>
          </cell>
          <cell r="B648" t="str">
            <v>JDNR2M5771</v>
          </cell>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F651" t="str">
            <v>SCECO</v>
          </cell>
          <cell r="G651" t="str">
            <v>New BB</v>
          </cell>
          <cell r="H651" t="str">
            <v>NA</v>
          </cell>
          <cell r="I651" t="str">
            <v>Zain</v>
          </cell>
          <cell r="J651" t="str">
            <v>Less than 5 Sites</v>
          </cell>
          <cell r="K651" t="str">
            <v>R1</v>
          </cell>
        </row>
        <row r="652">
          <cell r="A652" t="str">
            <v>JDNR0774</v>
          </cell>
          <cell r="B652" t="str">
            <v>JDNR2M5774</v>
          </cell>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F653" t="str">
            <v>SCECO</v>
          </cell>
          <cell r="G653" t="str">
            <v>New BB</v>
          </cell>
          <cell r="H653" t="str">
            <v>NA</v>
          </cell>
          <cell r="I653" t="str">
            <v>Zain</v>
          </cell>
          <cell r="J653" t="str">
            <v>Less than 5 Sites</v>
          </cell>
          <cell r="K653" t="str">
            <v>R1</v>
          </cell>
        </row>
        <row r="654">
          <cell r="A654" t="str">
            <v>NRKF0778</v>
          </cell>
          <cell r="B654" t="str">
            <v>NRKF2M5778</v>
          </cell>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F655" t="str">
            <v>SCECO</v>
          </cell>
          <cell r="G655" t="str">
            <v>Good</v>
          </cell>
          <cell r="H655" t="str">
            <v>NA</v>
          </cell>
          <cell r="I655" t="str">
            <v>Zain</v>
          </cell>
          <cell r="J655" t="str">
            <v>Less than 5 Sites</v>
          </cell>
          <cell r="K655" t="str">
            <v>R1</v>
          </cell>
        </row>
        <row r="656">
          <cell r="A656" t="str">
            <v>RIYA6121</v>
          </cell>
          <cell r="B656" t="str">
            <v>RIYA2U6221</v>
          </cell>
          <cell r="D656" t="str">
            <v>RIYA2U6821</v>
          </cell>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F661" t="str">
            <v>SCECO</v>
          </cell>
          <cell r="G661" t="str">
            <v>Good</v>
          </cell>
          <cell r="H661" t="str">
            <v>NA</v>
          </cell>
          <cell r="I661" t="str">
            <v>Zain</v>
          </cell>
          <cell r="J661" t="str">
            <v>Less than 5 Sites</v>
          </cell>
          <cell r="K661" t="str">
            <v>R3</v>
          </cell>
        </row>
        <row r="662">
          <cell r="A662" t="str">
            <v>HAL0941</v>
          </cell>
          <cell r="B662" t="str">
            <v>HAL2M1941</v>
          </cell>
          <cell r="F662" t="str">
            <v>SCECO</v>
          </cell>
          <cell r="G662" t="str">
            <v>Good</v>
          </cell>
          <cell r="H662" t="str">
            <v>NA</v>
          </cell>
          <cell r="I662" t="str">
            <v>Zain</v>
          </cell>
          <cell r="J662" t="str">
            <v>Hub site (More than 05 Sites)</v>
          </cell>
          <cell r="K662" t="str">
            <v>R3</v>
          </cell>
        </row>
        <row r="663">
          <cell r="A663" t="str">
            <v>HAL0942</v>
          </cell>
          <cell r="B663" t="str">
            <v>HAL2M1942</v>
          </cell>
          <cell r="F663" t="str">
            <v>SCECO</v>
          </cell>
          <cell r="G663" t="str">
            <v>Good</v>
          </cell>
          <cell r="H663" t="str">
            <v>NA</v>
          </cell>
          <cell r="I663" t="str">
            <v>Zain</v>
          </cell>
          <cell r="J663" t="str">
            <v>Less than 5 Sites</v>
          </cell>
          <cell r="K663" t="str">
            <v>R3</v>
          </cell>
        </row>
        <row r="664">
          <cell r="A664" t="str">
            <v>HAL0943</v>
          </cell>
          <cell r="B664" t="str">
            <v>HAL2M1943</v>
          </cell>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F666" t="str">
            <v>Generator-SG</v>
          </cell>
          <cell r="G666" t="str">
            <v>Vandalized</v>
          </cell>
          <cell r="H666" t="str">
            <v>Yes</v>
          </cell>
          <cell r="I666" t="str">
            <v>Zain</v>
          </cell>
          <cell r="J666" t="str">
            <v>Less than 5 Sites</v>
          </cell>
          <cell r="K666" t="str">
            <v>R2</v>
          </cell>
        </row>
        <row r="667">
          <cell r="A667" t="str">
            <v>RIYB6082</v>
          </cell>
          <cell r="B667" t="str">
            <v>RIYB2U6182</v>
          </cell>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F669" t="str">
            <v>SCECO</v>
          </cell>
          <cell r="G669" t="str">
            <v>Dead</v>
          </cell>
          <cell r="H669" t="str">
            <v>NA</v>
          </cell>
          <cell r="I669" t="str">
            <v>Zain</v>
          </cell>
          <cell r="J669" t="str">
            <v>P2</v>
          </cell>
          <cell r="K669" t="str">
            <v>R2</v>
          </cell>
        </row>
        <row r="670">
          <cell r="A670" t="str">
            <v>HLHD0709</v>
          </cell>
          <cell r="B670" t="str">
            <v>HLHD2M5709</v>
          </cell>
          <cell r="F670" t="str">
            <v>Generator-SG</v>
          </cell>
          <cell r="G670" t="str">
            <v>Dead</v>
          </cell>
          <cell r="H670" t="str">
            <v>No</v>
          </cell>
          <cell r="I670" t="str">
            <v>Zain</v>
          </cell>
          <cell r="J670" t="str">
            <v>Less than 5 Sites</v>
          </cell>
          <cell r="K670" t="str">
            <v>R3</v>
          </cell>
        </row>
        <row r="671">
          <cell r="A671" t="str">
            <v>HLHD0710</v>
          </cell>
          <cell r="B671" t="str">
            <v>HLHD2M5710</v>
          </cell>
          <cell r="F671" t="str">
            <v>Generator-SG</v>
          </cell>
          <cell r="G671" t="str">
            <v>Dead</v>
          </cell>
          <cell r="H671" t="str">
            <v>No</v>
          </cell>
          <cell r="I671" t="str">
            <v>Zain</v>
          </cell>
          <cell r="J671" t="str">
            <v>Less than 5 Sites</v>
          </cell>
          <cell r="K671" t="str">
            <v>R3</v>
          </cell>
        </row>
        <row r="672">
          <cell r="A672" t="str">
            <v>HLV2197</v>
          </cell>
          <cell r="B672" t="str">
            <v>HLV2M2197</v>
          </cell>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F678" t="str">
            <v>SCECO</v>
          </cell>
          <cell r="G678" t="str">
            <v>Dead</v>
          </cell>
          <cell r="H678" t="str">
            <v>NA</v>
          </cell>
          <cell r="I678" t="str">
            <v>Zain</v>
          </cell>
          <cell r="J678" t="str">
            <v>Less than 5 Sites</v>
          </cell>
          <cell r="K678" t="str">
            <v>R2</v>
          </cell>
        </row>
        <row r="679">
          <cell r="A679" t="str">
            <v>HAL0947</v>
          </cell>
          <cell r="B679" t="str">
            <v>HAL2M1947</v>
          </cell>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F680" t="str">
            <v>SCECO</v>
          </cell>
          <cell r="G680" t="str">
            <v>Good</v>
          </cell>
          <cell r="H680" t="str">
            <v>NA</v>
          </cell>
          <cell r="I680" t="str">
            <v>Zain</v>
          </cell>
          <cell r="J680" t="str">
            <v>Hub site (More than 05 Sites)</v>
          </cell>
          <cell r="K680" t="str">
            <v>R3</v>
          </cell>
        </row>
        <row r="681">
          <cell r="A681" t="str">
            <v>RIYC6135</v>
          </cell>
          <cell r="B681" t="str">
            <v>RIYC2U6235</v>
          </cell>
          <cell r="D681" t="str">
            <v>RIYC2U6835</v>
          </cell>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F685" t="str">
            <v>Generator-SG</v>
          </cell>
          <cell r="G685" t="str">
            <v>Dead</v>
          </cell>
          <cell r="H685" t="str">
            <v>Yes</v>
          </cell>
          <cell r="I685" t="str">
            <v>Zain</v>
          </cell>
          <cell r="J685" t="str">
            <v>Less than 5 Sites</v>
          </cell>
          <cell r="K685" t="str">
            <v>R2</v>
          </cell>
        </row>
        <row r="686">
          <cell r="A686" t="str">
            <v>HLHD0711</v>
          </cell>
          <cell r="B686" t="str">
            <v>HLHD2M5711</v>
          </cell>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F690" t="str">
            <v>Generator-SG</v>
          </cell>
          <cell r="G690" t="str">
            <v>Vandalized</v>
          </cell>
          <cell r="H690" t="str">
            <v>Yes</v>
          </cell>
          <cell r="I690" t="str">
            <v>Zain</v>
          </cell>
          <cell r="J690" t="str">
            <v>P2</v>
          </cell>
          <cell r="K690" t="str">
            <v>R2</v>
          </cell>
        </row>
        <row r="691">
          <cell r="A691" t="str">
            <v>HLJF0756</v>
          </cell>
          <cell r="B691" t="str">
            <v>HLJF2M5756</v>
          </cell>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F693" t="str">
            <v>SCECO</v>
          </cell>
          <cell r="G693" t="str">
            <v>Good</v>
          </cell>
          <cell r="H693" t="str">
            <v>NA</v>
          </cell>
          <cell r="I693" t="str">
            <v>Zain</v>
          </cell>
          <cell r="J693" t="str">
            <v>Less than 5 Sites</v>
          </cell>
          <cell r="K693" t="str">
            <v>R2</v>
          </cell>
        </row>
        <row r="694">
          <cell r="A694" t="str">
            <v>HLJF0757</v>
          </cell>
          <cell r="B694" t="str">
            <v>HLJF2M5757</v>
          </cell>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F696" t="str">
            <v>SCECO</v>
          </cell>
          <cell r="G696" t="str">
            <v>Dead</v>
          </cell>
          <cell r="H696" t="str">
            <v>NA</v>
          </cell>
          <cell r="I696" t="str">
            <v>Zain</v>
          </cell>
          <cell r="J696" t="str">
            <v>Less than 5 Sites</v>
          </cell>
          <cell r="K696" t="str">
            <v>R1</v>
          </cell>
        </row>
        <row r="697">
          <cell r="A697" t="str">
            <v>RIYA6169</v>
          </cell>
          <cell r="B697" t="str">
            <v>RIYA2U6269</v>
          </cell>
          <cell r="D697" t="str">
            <v>RIYA2U6869</v>
          </cell>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F699" t="str">
            <v>SCECO</v>
          </cell>
          <cell r="G699" t="str">
            <v>Good</v>
          </cell>
          <cell r="H699" t="str">
            <v>NA</v>
          </cell>
          <cell r="I699" t="str">
            <v>Zain</v>
          </cell>
          <cell r="J699" t="str">
            <v>Less than 5 Sites</v>
          </cell>
          <cell r="K699" t="str">
            <v>R2</v>
          </cell>
        </row>
        <row r="700">
          <cell r="A700" t="str">
            <v>RIYD6037</v>
          </cell>
          <cell r="B700" t="str">
            <v>RIYD2U6137</v>
          </cell>
          <cell r="D700" t="str">
            <v>RIYD2U6737</v>
          </cell>
          <cell r="F700" t="str">
            <v>SCECO</v>
          </cell>
          <cell r="G700" t="str">
            <v>Dead</v>
          </cell>
          <cell r="H700" t="str">
            <v>NA</v>
          </cell>
          <cell r="I700" t="str">
            <v>Zain</v>
          </cell>
          <cell r="J700" t="str">
            <v>VIP&amp;SPL Monitor</v>
          </cell>
          <cell r="K700" t="str">
            <v>R2</v>
          </cell>
        </row>
        <row r="701">
          <cell r="A701" t="str">
            <v>RIYD6111</v>
          </cell>
          <cell r="B701" t="str">
            <v>RIYD2U6211</v>
          </cell>
          <cell r="D701" t="str">
            <v>RIYD2U6811</v>
          </cell>
          <cell r="F701" t="str">
            <v>SCECO</v>
          </cell>
          <cell r="G701" t="str">
            <v>Dead</v>
          </cell>
          <cell r="H701" t="str">
            <v>NA</v>
          </cell>
          <cell r="I701" t="str">
            <v>Zain</v>
          </cell>
          <cell r="J701" t="str">
            <v>P2</v>
          </cell>
          <cell r="K701" t="str">
            <v>R2</v>
          </cell>
        </row>
        <row r="702">
          <cell r="A702" t="str">
            <v>TBSK0241</v>
          </cell>
          <cell r="B702" t="str">
            <v>TBSK2M5241</v>
          </cell>
          <cell r="D702" t="str">
            <v>TBSK2M7241</v>
          </cell>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F703" t="str">
            <v>SCECO+STB</v>
          </cell>
          <cell r="G703" t="str">
            <v>Good</v>
          </cell>
          <cell r="H703" t="str">
            <v>Yes</v>
          </cell>
          <cell r="I703" t="str">
            <v>Zain</v>
          </cell>
          <cell r="J703" t="str">
            <v>P3</v>
          </cell>
          <cell r="K703" t="str">
            <v>R3</v>
          </cell>
        </row>
        <row r="704">
          <cell r="A704" t="str">
            <v>TBSK0242</v>
          </cell>
          <cell r="B704" t="str">
            <v>TBSK2M5242</v>
          </cell>
          <cell r="D704" t="str">
            <v>TBSK2M7242</v>
          </cell>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F709" t="str">
            <v>SCECO</v>
          </cell>
          <cell r="G709" t="str">
            <v>Good</v>
          </cell>
          <cell r="H709" t="str">
            <v>NA</v>
          </cell>
          <cell r="I709" t="str">
            <v>Zain</v>
          </cell>
          <cell r="J709" t="str">
            <v>Less than 5 Sites</v>
          </cell>
          <cell r="K709" t="str">
            <v>R2</v>
          </cell>
        </row>
        <row r="710">
          <cell r="A710" t="str">
            <v>RIYB6131</v>
          </cell>
          <cell r="B710" t="str">
            <v>RIYB2U6231</v>
          </cell>
          <cell r="D710" t="str">
            <v>RIYB2U6831</v>
          </cell>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F712" t="str">
            <v>Generator-SG</v>
          </cell>
          <cell r="G712" t="str">
            <v>Dead</v>
          </cell>
          <cell r="H712" t="str">
            <v>No</v>
          </cell>
          <cell r="I712" t="str">
            <v>Zain</v>
          </cell>
          <cell r="J712" t="str">
            <v>Less than 5 Sites</v>
          </cell>
          <cell r="K712" t="str">
            <v>R1</v>
          </cell>
        </row>
        <row r="713">
          <cell r="A713" t="str">
            <v>RIYD6039</v>
          </cell>
          <cell r="B713" t="str">
            <v>RIYD2U6139</v>
          </cell>
          <cell r="D713" t="str">
            <v>RIYD2U6739</v>
          </cell>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D715" t="str">
            <v>RIYA2U6895</v>
          </cell>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F716" t="str">
            <v>Generator-DG</v>
          </cell>
          <cell r="G716" t="str">
            <v>Vandalized</v>
          </cell>
          <cell r="H716" t="str">
            <v>Yes</v>
          </cell>
          <cell r="I716" t="str">
            <v>Zain</v>
          </cell>
          <cell r="J716" t="str">
            <v>P3</v>
          </cell>
          <cell r="K716" t="str">
            <v>R2</v>
          </cell>
        </row>
        <row r="717">
          <cell r="A717" t="str">
            <v>RIYA6196</v>
          </cell>
          <cell r="B717" t="str">
            <v>RIYA2U6296</v>
          </cell>
          <cell r="D717" t="str">
            <v>RIYA2U6896</v>
          </cell>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D725" t="str">
            <v>QSDH2M7710</v>
          </cell>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D731" t="str">
            <v>QSDH2M7712</v>
          </cell>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F732" t="str">
            <v>SCECO</v>
          </cell>
          <cell r="G732" t="str">
            <v>Good</v>
          </cell>
          <cell r="H732" t="str">
            <v>NA</v>
          </cell>
          <cell r="I732" t="str">
            <v>Zain</v>
          </cell>
          <cell r="J732" t="str">
            <v>P3</v>
          </cell>
          <cell r="K732" t="str">
            <v>R2</v>
          </cell>
        </row>
        <row r="733">
          <cell r="A733" t="str">
            <v>QSDH0713</v>
          </cell>
          <cell r="B733" t="str">
            <v>QSDH2M5713</v>
          </cell>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F734" t="str">
            <v>SCECO</v>
          </cell>
          <cell r="G734" t="str">
            <v>New BB</v>
          </cell>
          <cell r="H734" t="str">
            <v>NA</v>
          </cell>
          <cell r="I734" t="str">
            <v>Zain</v>
          </cell>
          <cell r="J734" t="str">
            <v>VIP&amp;SPL Monitor</v>
          </cell>
          <cell r="K734" t="str">
            <v>R2</v>
          </cell>
        </row>
        <row r="735">
          <cell r="A735" t="str">
            <v>QSDH0715</v>
          </cell>
          <cell r="B735" t="str">
            <v>QSDH2M5715</v>
          </cell>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F736" t="str">
            <v>SCECO+STB</v>
          </cell>
          <cell r="G736" t="str">
            <v>Good</v>
          </cell>
          <cell r="H736" t="str">
            <v>No</v>
          </cell>
          <cell r="I736" t="str">
            <v>Zain</v>
          </cell>
          <cell r="J736" t="str">
            <v>VIP&amp;SPL Monitor</v>
          </cell>
          <cell r="K736" t="str">
            <v>R2</v>
          </cell>
        </row>
        <row r="737">
          <cell r="A737" t="str">
            <v>QSDH0716</v>
          </cell>
          <cell r="B737" t="str">
            <v>QSDH2M5716</v>
          </cell>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F740" t="str">
            <v>SCECO+STB</v>
          </cell>
          <cell r="G740" t="str">
            <v>New BB</v>
          </cell>
          <cell r="H740" t="str">
            <v>No</v>
          </cell>
          <cell r="I740" t="str">
            <v>Zain</v>
          </cell>
          <cell r="J740" t="str">
            <v>Hub Site (More than 10 Sites)</v>
          </cell>
          <cell r="K740" t="str">
            <v>R2</v>
          </cell>
        </row>
        <row r="741">
          <cell r="A741" t="str">
            <v>QSDH0718</v>
          </cell>
          <cell r="B741" t="str">
            <v>QSDH2M5718</v>
          </cell>
          <cell r="D741" t="str">
            <v>QSDH2M7718</v>
          </cell>
          <cell r="F741" t="str">
            <v>SCECO</v>
          </cell>
          <cell r="G741" t="str">
            <v>New BB</v>
          </cell>
          <cell r="H741" t="str">
            <v>NA</v>
          </cell>
          <cell r="I741" t="str">
            <v>Zain</v>
          </cell>
          <cell r="J741" t="str">
            <v>Less than 5 Sites</v>
          </cell>
          <cell r="K741" t="str">
            <v>R2</v>
          </cell>
        </row>
        <row r="742">
          <cell r="A742" t="str">
            <v>QSDH0891</v>
          </cell>
          <cell r="B742" t="str">
            <v>QSDH2M5891</v>
          </cell>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D754" t="str">
            <v>RIYA2U6893</v>
          </cell>
          <cell r="F754" t="str">
            <v>SCECO</v>
          </cell>
          <cell r="G754" t="str">
            <v>Good</v>
          </cell>
          <cell r="H754" t="str">
            <v>NA</v>
          </cell>
          <cell r="I754" t="str">
            <v>Zain</v>
          </cell>
          <cell r="J754" t="str">
            <v>P3</v>
          </cell>
          <cell r="K754" t="str">
            <v>R2</v>
          </cell>
        </row>
        <row r="755">
          <cell r="A755" t="str">
            <v>HRQ0544</v>
          </cell>
          <cell r="B755" t="str">
            <v>HRQ2M1544</v>
          </cell>
          <cell r="D755" t="str">
            <v>HRQ2M7544</v>
          </cell>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F757" t="str">
            <v>Generator-DG</v>
          </cell>
          <cell r="G757" t="str">
            <v>Good</v>
          </cell>
          <cell r="H757" t="str">
            <v>No</v>
          </cell>
          <cell r="I757" t="str">
            <v>Zain</v>
          </cell>
          <cell r="J757" t="str">
            <v>Less than 5 Sites</v>
          </cell>
          <cell r="K757" t="str">
            <v>R2</v>
          </cell>
        </row>
        <row r="758">
          <cell r="A758" t="str">
            <v>RIYC6038</v>
          </cell>
          <cell r="B758" t="str">
            <v>RIYC2U6138</v>
          </cell>
          <cell r="D758" t="str">
            <v>RIYC2U6738</v>
          </cell>
          <cell r="F758" t="str">
            <v>SCECO</v>
          </cell>
          <cell r="G758" t="str">
            <v>Good</v>
          </cell>
          <cell r="H758" t="str">
            <v>NA</v>
          </cell>
          <cell r="I758" t="str">
            <v>Zain</v>
          </cell>
          <cell r="J758" t="str">
            <v>VIP&amp;SPL Monitor</v>
          </cell>
          <cell r="K758" t="str">
            <v>R2</v>
          </cell>
        </row>
        <row r="759">
          <cell r="A759" t="str">
            <v>RIYC6116</v>
          </cell>
          <cell r="B759" t="str">
            <v>RIYC2U6216</v>
          </cell>
          <cell r="D759" t="str">
            <v>RIYC2U6816</v>
          </cell>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F760" t="str">
            <v>SCECO</v>
          </cell>
          <cell r="G760" t="str">
            <v>Good</v>
          </cell>
          <cell r="H760" t="str">
            <v>NA</v>
          </cell>
          <cell r="I760" t="str">
            <v>Zain</v>
          </cell>
          <cell r="J760" t="str">
            <v>Hub site (More than 05 Sites)</v>
          </cell>
          <cell r="K760" t="str">
            <v>R2</v>
          </cell>
        </row>
        <row r="761">
          <cell r="A761" t="str">
            <v>RIYB6156</v>
          </cell>
          <cell r="B761" t="str">
            <v>RIYB2U6256</v>
          </cell>
          <cell r="D761" t="str">
            <v>RIYB2U6856</v>
          </cell>
          <cell r="F761" t="str">
            <v>SCECO</v>
          </cell>
          <cell r="G761" t="str">
            <v>Vandalized</v>
          </cell>
          <cell r="H761" t="str">
            <v>NA</v>
          </cell>
          <cell r="I761" t="str">
            <v>Zain</v>
          </cell>
          <cell r="J761" t="str">
            <v>Less than 5 Sites</v>
          </cell>
          <cell r="K761" t="str">
            <v>R2</v>
          </cell>
        </row>
        <row r="762">
          <cell r="A762" t="str">
            <v>QSDH0721</v>
          </cell>
          <cell r="B762" t="str">
            <v>QSDH2M5721</v>
          </cell>
          <cell r="F762" t="str">
            <v>Generator-SG</v>
          </cell>
          <cell r="G762" t="str">
            <v>Vandalized</v>
          </cell>
          <cell r="H762" t="str">
            <v>No</v>
          </cell>
          <cell r="I762" t="str">
            <v>Zain</v>
          </cell>
          <cell r="J762" t="str">
            <v>Less than 5 Sites</v>
          </cell>
          <cell r="K762" t="str">
            <v>R2</v>
          </cell>
        </row>
        <row r="763">
          <cell r="A763" t="str">
            <v>QSDH0722</v>
          </cell>
          <cell r="B763" t="str">
            <v>QSDH2M5722</v>
          </cell>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F765" t="str">
            <v>SCECO</v>
          </cell>
          <cell r="G765" t="str">
            <v>Vandalized</v>
          </cell>
          <cell r="H765" t="str">
            <v>NA</v>
          </cell>
          <cell r="I765" t="str">
            <v>Zain</v>
          </cell>
          <cell r="J765" t="str">
            <v>Less than 5 Sites</v>
          </cell>
          <cell r="K765" t="str">
            <v>R2</v>
          </cell>
        </row>
        <row r="766">
          <cell r="A766" t="str">
            <v>RIYA6199</v>
          </cell>
          <cell r="B766" t="str">
            <v>RIYA2U6299</v>
          </cell>
          <cell r="D766" t="str">
            <v>RIYA2U6899</v>
          </cell>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F767" t="str">
            <v>Generator-SG</v>
          </cell>
          <cell r="G767" t="str">
            <v>Good</v>
          </cell>
          <cell r="H767" t="str">
            <v>No</v>
          </cell>
          <cell r="I767" t="str">
            <v>Zain</v>
          </cell>
          <cell r="J767" t="str">
            <v>P3</v>
          </cell>
          <cell r="K767" t="str">
            <v>R1</v>
          </cell>
        </row>
        <row r="768">
          <cell r="A768" t="str">
            <v>RIYD6028</v>
          </cell>
          <cell r="B768" t="str">
            <v>RIYD2U6128</v>
          </cell>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F769" t="str">
            <v>Generator-SG</v>
          </cell>
          <cell r="G769" t="str">
            <v>Vandalized</v>
          </cell>
          <cell r="H769" t="str">
            <v>No</v>
          </cell>
          <cell r="I769" t="str">
            <v>Zain</v>
          </cell>
          <cell r="J769" t="str">
            <v>P3</v>
          </cell>
          <cell r="K769" t="str">
            <v>R1</v>
          </cell>
        </row>
        <row r="770">
          <cell r="A770" t="str">
            <v>RIYA6014</v>
          </cell>
          <cell r="B770" t="str">
            <v>RIYA2U6114</v>
          </cell>
          <cell r="D770" t="str">
            <v>RIYA2U6714</v>
          </cell>
          <cell r="F770" t="str">
            <v>SCECO</v>
          </cell>
          <cell r="G770" t="str">
            <v>Weak</v>
          </cell>
          <cell r="H770" t="str">
            <v>NA</v>
          </cell>
          <cell r="I770" t="str">
            <v>Zain</v>
          </cell>
          <cell r="J770" t="str">
            <v>Less than 5 Sites</v>
          </cell>
          <cell r="K770" t="str">
            <v>R2</v>
          </cell>
        </row>
        <row r="771">
          <cell r="A771" t="str">
            <v>RIYA6124</v>
          </cell>
          <cell r="B771" t="str">
            <v>RIYA2U6224</v>
          </cell>
          <cell r="D771" t="str">
            <v>RIYA2U6824</v>
          </cell>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F776" t="str">
            <v>SCECO+STB</v>
          </cell>
          <cell r="G776" t="str">
            <v>Good</v>
          </cell>
          <cell r="H776" t="str">
            <v>No</v>
          </cell>
          <cell r="I776" t="str">
            <v>Zain</v>
          </cell>
          <cell r="J776" t="str">
            <v>Less than 5 Sites</v>
          </cell>
          <cell r="K776" t="str">
            <v>R1</v>
          </cell>
        </row>
        <row r="777">
          <cell r="A777" t="str">
            <v>RIYA6167</v>
          </cell>
          <cell r="B777" t="str">
            <v>RIYA2U6267</v>
          </cell>
          <cell r="D777" t="str">
            <v>RIYA2U6867</v>
          </cell>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F779" t="str">
            <v>SCECO</v>
          </cell>
          <cell r="G779" t="str">
            <v>New BB</v>
          </cell>
          <cell r="H779" t="str">
            <v>NA</v>
          </cell>
          <cell r="I779" t="str">
            <v>Zain</v>
          </cell>
          <cell r="J779" t="str">
            <v>Less than 5 Sites</v>
          </cell>
          <cell r="K779" t="str">
            <v>R3</v>
          </cell>
        </row>
        <row r="780">
          <cell r="A780" t="str">
            <v>RIYD6088</v>
          </cell>
          <cell r="B780" t="str">
            <v>RIYD2U6188</v>
          </cell>
          <cell r="D780" t="str">
            <v>RIYD2U6788</v>
          </cell>
          <cell r="F780" t="str">
            <v>SCECO</v>
          </cell>
          <cell r="G780" t="str">
            <v>Dead</v>
          </cell>
          <cell r="H780" t="str">
            <v>NA</v>
          </cell>
          <cell r="I780" t="str">
            <v>Zain</v>
          </cell>
          <cell r="J780" t="str">
            <v>P3</v>
          </cell>
          <cell r="K780" t="str">
            <v>R2</v>
          </cell>
        </row>
        <row r="781">
          <cell r="A781" t="str">
            <v>RIYB6157</v>
          </cell>
          <cell r="B781" t="str">
            <v>RIYB2U6257</v>
          </cell>
          <cell r="D781" t="str">
            <v>RIYB2U6857</v>
          </cell>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F782" t="str">
            <v>SCECO</v>
          </cell>
          <cell r="G782" t="str">
            <v>Good</v>
          </cell>
          <cell r="H782" t="str">
            <v>NA</v>
          </cell>
          <cell r="I782" t="str">
            <v>Zain</v>
          </cell>
          <cell r="J782" t="str">
            <v>Less than 5 Sites</v>
          </cell>
          <cell r="K782" t="str">
            <v>R2</v>
          </cell>
        </row>
        <row r="783">
          <cell r="A783" t="str">
            <v>RIYA6106</v>
          </cell>
          <cell r="B783" t="str">
            <v>RIYA2U6206</v>
          </cell>
          <cell r="D783" t="str">
            <v>RIYA2U6806</v>
          </cell>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F784" t="str">
            <v>SCECO</v>
          </cell>
          <cell r="G784" t="str">
            <v>Dead</v>
          </cell>
          <cell r="H784" t="str">
            <v>NA</v>
          </cell>
          <cell r="I784" t="str">
            <v>Zain</v>
          </cell>
          <cell r="J784" t="str">
            <v>Less than 5 Sites</v>
          </cell>
          <cell r="K784" t="str">
            <v>R1</v>
          </cell>
        </row>
        <row r="785">
          <cell r="A785" t="str">
            <v>SAK2598</v>
          </cell>
          <cell r="B785" t="str">
            <v>SAK2M2598</v>
          </cell>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F788" t="str">
            <v>Generator-SG</v>
          </cell>
          <cell r="G788" t="str">
            <v>Vandalized</v>
          </cell>
          <cell r="H788" t="str">
            <v>Yes</v>
          </cell>
          <cell r="I788" t="str">
            <v>Zain</v>
          </cell>
          <cell r="J788" t="str">
            <v>Less than 5 Sites</v>
          </cell>
          <cell r="K788" t="str">
            <v>R1</v>
          </cell>
        </row>
        <row r="789">
          <cell r="A789" t="str">
            <v>RIYA6144</v>
          </cell>
          <cell r="B789" t="str">
            <v>RIYA2U6244</v>
          </cell>
          <cell r="D789" t="str">
            <v>RIYA2U6844</v>
          </cell>
          <cell r="F789" t="str">
            <v>SCECO</v>
          </cell>
          <cell r="G789" t="str">
            <v>Dead</v>
          </cell>
          <cell r="H789" t="str">
            <v>NA</v>
          </cell>
          <cell r="I789" t="str">
            <v>Zain</v>
          </cell>
          <cell r="J789" t="str">
            <v>P3</v>
          </cell>
          <cell r="K789" t="str">
            <v>R2</v>
          </cell>
        </row>
        <row r="790">
          <cell r="A790" t="str">
            <v>RIYA6194</v>
          </cell>
          <cell r="B790" t="str">
            <v>RIYA2U6294</v>
          </cell>
          <cell r="D790" t="str">
            <v>RIYA2U6894</v>
          </cell>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D792" t="str">
            <v>SKJF2M7194</v>
          </cell>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F793" t="str">
            <v>Power Cube</v>
          </cell>
          <cell r="G793" t="str">
            <v>Good</v>
          </cell>
          <cell r="H793" t="str">
            <v>No</v>
          </cell>
          <cell r="I793" t="str">
            <v>Zain</v>
          </cell>
          <cell r="J793" t="str">
            <v>Less than 5 Sites</v>
          </cell>
          <cell r="K793" t="str">
            <v>R1</v>
          </cell>
        </row>
        <row r="794">
          <cell r="A794" t="str">
            <v>SKJF0196</v>
          </cell>
          <cell r="B794" t="str">
            <v>SKJF2M5196</v>
          </cell>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F795" t="str">
            <v>SCECO</v>
          </cell>
          <cell r="G795" t="str">
            <v>Dead</v>
          </cell>
          <cell r="H795" t="str">
            <v>NA</v>
          </cell>
          <cell r="I795" t="str">
            <v>Zain</v>
          </cell>
          <cell r="J795" t="str">
            <v>Less than 5 Sites</v>
          </cell>
          <cell r="K795" t="str">
            <v>R1</v>
          </cell>
        </row>
        <row r="796">
          <cell r="A796" t="str">
            <v>SKJF0197</v>
          </cell>
          <cell r="B796" t="str">
            <v>SKJF2M5197</v>
          </cell>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F797" t="str">
            <v>SCECO</v>
          </cell>
          <cell r="G797" t="str">
            <v>Good</v>
          </cell>
          <cell r="H797" t="str">
            <v>NA</v>
          </cell>
          <cell r="I797" t="str">
            <v>Zain</v>
          </cell>
          <cell r="J797" t="str">
            <v>Less than 5 Sites</v>
          </cell>
          <cell r="K797" t="str">
            <v>R1</v>
          </cell>
        </row>
        <row r="798">
          <cell r="A798" t="str">
            <v>SKQR0507</v>
          </cell>
          <cell r="B798" t="str">
            <v>SKQR2M5507</v>
          </cell>
          <cell r="F798" t="str">
            <v>Power Cube</v>
          </cell>
          <cell r="G798" t="str">
            <v>New BB</v>
          </cell>
          <cell r="H798" t="str">
            <v>No</v>
          </cell>
          <cell r="I798" t="str">
            <v>Zain</v>
          </cell>
          <cell r="J798" t="str">
            <v>Less than 5 Sites</v>
          </cell>
          <cell r="K798" t="str">
            <v>R1</v>
          </cell>
        </row>
        <row r="799">
          <cell r="A799" t="str">
            <v>SKQR0521</v>
          </cell>
          <cell r="B799" t="str">
            <v>SKQR2M5521</v>
          </cell>
          <cell r="D799" t="str">
            <v>SKQR2M7521</v>
          </cell>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D801" t="str">
            <v>TBSK2M7243</v>
          </cell>
          <cell r="F801" t="str">
            <v>Generator-SG</v>
          </cell>
          <cell r="G801" t="str">
            <v>Good</v>
          </cell>
          <cell r="H801" t="str">
            <v>Yes</v>
          </cell>
          <cell r="I801" t="str">
            <v>Zain</v>
          </cell>
          <cell r="J801" t="str">
            <v>Less than 5 Sites</v>
          </cell>
          <cell r="K801" t="str">
            <v>R1</v>
          </cell>
        </row>
        <row r="802">
          <cell r="A802" t="str">
            <v>SKJF0198</v>
          </cell>
          <cell r="B802" t="str">
            <v>SKJF2M5198</v>
          </cell>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F804" t="str">
            <v>Generator-SG</v>
          </cell>
          <cell r="G804" t="str">
            <v>Vandalized</v>
          </cell>
          <cell r="H804" t="str">
            <v>No</v>
          </cell>
          <cell r="I804" t="str">
            <v>Zain</v>
          </cell>
          <cell r="J804" t="str">
            <v>Less than 5 Sites</v>
          </cell>
          <cell r="K804" t="str">
            <v>R1</v>
          </cell>
        </row>
        <row r="805">
          <cell r="A805" t="str">
            <v>SKQR0522</v>
          </cell>
          <cell r="B805" t="str">
            <v>SKQR2M5522</v>
          </cell>
          <cell r="F805" t="str">
            <v>Generator-SG</v>
          </cell>
          <cell r="G805" t="str">
            <v>Dead</v>
          </cell>
          <cell r="H805" t="str">
            <v>Yes</v>
          </cell>
          <cell r="I805" t="str">
            <v>Zain</v>
          </cell>
          <cell r="J805" t="str">
            <v>Less than 5 Sites</v>
          </cell>
          <cell r="K805" t="str">
            <v>R1</v>
          </cell>
        </row>
        <row r="806">
          <cell r="A806" t="str">
            <v>SAK2605</v>
          </cell>
          <cell r="B806" t="str">
            <v>SAK2M2605</v>
          </cell>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F809" t="str">
            <v>Generator-SG</v>
          </cell>
          <cell r="G809" t="str">
            <v>Dead</v>
          </cell>
          <cell r="H809" t="str">
            <v>No</v>
          </cell>
          <cell r="I809" t="str">
            <v>Zain</v>
          </cell>
          <cell r="J809" t="str">
            <v>Less than 5 Sites</v>
          </cell>
          <cell r="K809" t="str">
            <v>R1</v>
          </cell>
        </row>
        <row r="810">
          <cell r="A810" t="str">
            <v>SKJF0204</v>
          </cell>
          <cell r="B810" t="str">
            <v>SKJF2M5204</v>
          </cell>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F811" t="str">
            <v>Generator-SG</v>
          </cell>
          <cell r="G811" t="str">
            <v>Dead</v>
          </cell>
          <cell r="H811" t="str">
            <v>No</v>
          </cell>
          <cell r="I811" t="str">
            <v>Zain</v>
          </cell>
          <cell r="J811" t="str">
            <v>Less than 5 Sites</v>
          </cell>
          <cell r="K811" t="str">
            <v>R1</v>
          </cell>
        </row>
        <row r="812">
          <cell r="A812" t="str">
            <v>RIYA6188</v>
          </cell>
          <cell r="B812" t="str">
            <v>RIYA2U6288</v>
          </cell>
          <cell r="D812" t="str">
            <v>RIYA2U6888</v>
          </cell>
          <cell r="F812" t="str">
            <v>SCECO</v>
          </cell>
          <cell r="G812" t="str">
            <v>Weak</v>
          </cell>
          <cell r="H812" t="str">
            <v>NA</v>
          </cell>
          <cell r="I812" t="str">
            <v>Zain</v>
          </cell>
          <cell r="J812" t="str">
            <v>P3</v>
          </cell>
          <cell r="K812" t="str">
            <v>R2</v>
          </cell>
        </row>
        <row r="813">
          <cell r="A813" t="str">
            <v>RIYC6010</v>
          </cell>
          <cell r="B813" t="str">
            <v>RIYC2U6110</v>
          </cell>
          <cell r="D813" t="str">
            <v>RIYC2U6710</v>
          </cell>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F815" t="str">
            <v>SCECO</v>
          </cell>
          <cell r="G815" t="str">
            <v>Dead</v>
          </cell>
          <cell r="H815" t="str">
            <v>NA</v>
          </cell>
          <cell r="I815" t="str">
            <v>Zain</v>
          </cell>
          <cell r="J815" t="str">
            <v>Less than 5 Sites</v>
          </cell>
          <cell r="K815" t="str">
            <v>R1</v>
          </cell>
        </row>
        <row r="816">
          <cell r="A816" t="str">
            <v>RIYD6017</v>
          </cell>
          <cell r="B816" t="str">
            <v>RIYD2U6117</v>
          </cell>
          <cell r="D816" t="str">
            <v>RIYD2U6717</v>
          </cell>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F827" t="str">
            <v>Generator-SG</v>
          </cell>
          <cell r="G827" t="str">
            <v>Vandalized</v>
          </cell>
          <cell r="H827" t="str">
            <v>No</v>
          </cell>
          <cell r="I827" t="str">
            <v>Zain</v>
          </cell>
          <cell r="J827" t="str">
            <v>Less than 5 Sites</v>
          </cell>
          <cell r="K827" t="str">
            <v>R1</v>
          </cell>
        </row>
        <row r="828">
          <cell r="A828" t="str">
            <v>KFKM0790</v>
          </cell>
          <cell r="B828" t="str">
            <v>KFKM2M5790</v>
          </cell>
          <cell r="F828" t="str">
            <v>Generator-SG</v>
          </cell>
          <cell r="G828" t="str">
            <v>Vandalized</v>
          </cell>
          <cell r="H828" t="str">
            <v>No</v>
          </cell>
          <cell r="I828" t="str">
            <v>Zain</v>
          </cell>
          <cell r="J828" t="str">
            <v>Less than 5 Sites</v>
          </cell>
          <cell r="K828" t="str">
            <v>R1</v>
          </cell>
        </row>
        <row r="829">
          <cell r="A829" t="str">
            <v>RIY2629</v>
          </cell>
          <cell r="B829" t="str">
            <v>RIY2M2629</v>
          </cell>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F830" t="str">
            <v>Generator-SG</v>
          </cell>
          <cell r="G830" t="str">
            <v>Vandalized</v>
          </cell>
          <cell r="H830" t="str">
            <v>No</v>
          </cell>
          <cell r="I830" t="str">
            <v>Zain</v>
          </cell>
          <cell r="J830" t="str">
            <v>Less than 5 Sites</v>
          </cell>
          <cell r="K830" t="str">
            <v>R1</v>
          </cell>
        </row>
        <row r="831">
          <cell r="A831" t="str">
            <v>KFKM0792</v>
          </cell>
          <cell r="B831" t="str">
            <v>KFKM2M5792</v>
          </cell>
          <cell r="F831" t="str">
            <v>SCECO</v>
          </cell>
          <cell r="G831" t="str">
            <v>Vandalized</v>
          </cell>
          <cell r="H831" t="str">
            <v>NA</v>
          </cell>
          <cell r="I831" t="str">
            <v>Zain</v>
          </cell>
          <cell r="J831" t="str">
            <v>Less than 5 Sites</v>
          </cell>
          <cell r="K831" t="str">
            <v>R1</v>
          </cell>
        </row>
        <row r="832">
          <cell r="A832" t="str">
            <v>KFKM0793</v>
          </cell>
          <cell r="B832" t="str">
            <v>KFKM2M5793</v>
          </cell>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F834" t="str">
            <v>Generator-SG</v>
          </cell>
          <cell r="G834" t="str">
            <v>Good</v>
          </cell>
          <cell r="H834" t="str">
            <v>No</v>
          </cell>
          <cell r="I834" t="str">
            <v>Zain</v>
          </cell>
          <cell r="J834" t="str">
            <v>Less than 5 Sites</v>
          </cell>
          <cell r="K834" t="str">
            <v>R1</v>
          </cell>
        </row>
        <row r="835">
          <cell r="A835" t="str">
            <v>RIY2862</v>
          </cell>
          <cell r="B835" t="str">
            <v>RIY2M2862</v>
          </cell>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F837" t="str">
            <v>SCECO</v>
          </cell>
          <cell r="G837" t="str">
            <v>Dead</v>
          </cell>
          <cell r="H837" t="str">
            <v>NA</v>
          </cell>
          <cell r="I837" t="str">
            <v>Zain</v>
          </cell>
          <cell r="J837" t="str">
            <v>Less than 5 Sites</v>
          </cell>
          <cell r="K837" t="str">
            <v>R1</v>
          </cell>
        </row>
        <row r="838">
          <cell r="A838" t="str">
            <v>HFHD0538</v>
          </cell>
          <cell r="B838" t="str">
            <v>HFHD2M5538</v>
          </cell>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F841" t="str">
            <v>Generator-SG</v>
          </cell>
          <cell r="G841" t="str">
            <v>Weak</v>
          </cell>
          <cell r="H841" t="str">
            <v>No</v>
          </cell>
          <cell r="I841" t="str">
            <v>Zain</v>
          </cell>
          <cell r="J841" t="str">
            <v>Less than 5 Sites</v>
          </cell>
          <cell r="K841" t="str">
            <v>R1</v>
          </cell>
        </row>
        <row r="842">
          <cell r="A842" t="str">
            <v>HLHD0707</v>
          </cell>
          <cell r="B842" t="str">
            <v>HLHD2M5707</v>
          </cell>
          <cell r="F842" t="str">
            <v>Generator-SG</v>
          </cell>
          <cell r="G842" t="str">
            <v>Vandalized</v>
          </cell>
          <cell r="H842" t="str">
            <v>Yes</v>
          </cell>
          <cell r="I842" t="str">
            <v>Zain</v>
          </cell>
          <cell r="J842" t="str">
            <v>Less than 5 Sites</v>
          </cell>
          <cell r="K842" t="str">
            <v>R1</v>
          </cell>
        </row>
        <row r="843">
          <cell r="A843" t="str">
            <v>HLHD0733</v>
          </cell>
          <cell r="B843" t="str">
            <v>HLHD2M5733</v>
          </cell>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F845" t="str">
            <v>SCECO</v>
          </cell>
          <cell r="G845" t="str">
            <v>Vandalized</v>
          </cell>
          <cell r="H845" t="str">
            <v>NA</v>
          </cell>
          <cell r="I845" t="str">
            <v>Zain</v>
          </cell>
          <cell r="J845" t="str">
            <v>Less than 5 Sites</v>
          </cell>
          <cell r="K845" t="str">
            <v>R1</v>
          </cell>
        </row>
        <row r="846">
          <cell r="A846" t="str">
            <v>KFKM0788</v>
          </cell>
          <cell r="B846" t="str">
            <v>KFKM2M5788</v>
          </cell>
          <cell r="F846" t="str">
            <v>Generator-SG</v>
          </cell>
          <cell r="G846" t="str">
            <v>Vandalized</v>
          </cell>
          <cell r="H846" t="str">
            <v>No</v>
          </cell>
          <cell r="I846" t="str">
            <v>Zain</v>
          </cell>
          <cell r="J846" t="str">
            <v>Less than 5 Sites</v>
          </cell>
          <cell r="K846" t="str">
            <v>R1</v>
          </cell>
        </row>
        <row r="847">
          <cell r="A847" t="str">
            <v>SMN0794</v>
          </cell>
          <cell r="B847" t="str">
            <v>SMN2M5794</v>
          </cell>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F848" t="str">
            <v>SCECO</v>
          </cell>
          <cell r="G848" t="str">
            <v>Weak</v>
          </cell>
          <cell r="H848" t="str">
            <v>NA</v>
          </cell>
          <cell r="I848" t="str">
            <v>Zain</v>
          </cell>
          <cell r="J848" t="str">
            <v>Less than 5 Sites</v>
          </cell>
          <cell r="K848" t="str">
            <v>R1</v>
          </cell>
        </row>
        <row r="849">
          <cell r="A849" t="str">
            <v>HFHD0436</v>
          </cell>
          <cell r="B849" t="str">
            <v>HFHD2M5436</v>
          </cell>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F853" t="str">
            <v>SCECO</v>
          </cell>
          <cell r="G853" t="str">
            <v>Dead</v>
          </cell>
          <cell r="H853" t="str">
            <v>NA</v>
          </cell>
          <cell r="I853" t="str">
            <v>Zain</v>
          </cell>
          <cell r="J853" t="str">
            <v>Less than 5 Sites</v>
          </cell>
          <cell r="K853" t="str">
            <v>R1</v>
          </cell>
        </row>
        <row r="854">
          <cell r="A854" t="str">
            <v>SMN0800</v>
          </cell>
          <cell r="B854" t="str">
            <v>SMN2M5800</v>
          </cell>
          <cell r="F854" t="str">
            <v>SCECO</v>
          </cell>
          <cell r="G854" t="str">
            <v>Vandalized</v>
          </cell>
          <cell r="H854" t="str">
            <v>NA</v>
          </cell>
          <cell r="I854" t="str">
            <v>Zain</v>
          </cell>
          <cell r="J854" t="str">
            <v>Less than 5 Sites</v>
          </cell>
          <cell r="K854" t="str">
            <v>R1</v>
          </cell>
        </row>
        <row r="855">
          <cell r="A855" t="str">
            <v>SMN0801</v>
          </cell>
          <cell r="B855" t="str">
            <v>SMN2M5801</v>
          </cell>
          <cell r="F855" t="str">
            <v>SCECO</v>
          </cell>
          <cell r="G855" t="str">
            <v>Vandalized</v>
          </cell>
          <cell r="H855" t="str">
            <v>NA</v>
          </cell>
          <cell r="I855" t="str">
            <v>Zain</v>
          </cell>
          <cell r="J855" t="str">
            <v>Less than 5 Sites</v>
          </cell>
          <cell r="K855" t="str">
            <v>R1</v>
          </cell>
        </row>
        <row r="856">
          <cell r="A856" t="str">
            <v>RIYA6104</v>
          </cell>
          <cell r="B856" t="str">
            <v>RIYA2U6204</v>
          </cell>
          <cell r="D856" t="str">
            <v>RIYA2U6804</v>
          </cell>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F857" t="str">
            <v>SCECO</v>
          </cell>
          <cell r="G857" t="str">
            <v>Vandalized</v>
          </cell>
          <cell r="H857" t="str">
            <v>NA</v>
          </cell>
          <cell r="I857" t="str">
            <v>Zain</v>
          </cell>
          <cell r="J857" t="str">
            <v>Less than 5 Sites</v>
          </cell>
          <cell r="K857" t="str">
            <v>R1</v>
          </cell>
        </row>
        <row r="858">
          <cell r="A858" t="str">
            <v>RIYA6009</v>
          </cell>
          <cell r="B858" t="str">
            <v>RIYA2U6109</v>
          </cell>
          <cell r="D858" t="str">
            <v>RIYA2U6709</v>
          </cell>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F859" t="str">
            <v>SCECO</v>
          </cell>
          <cell r="G859" t="str">
            <v>Dead</v>
          </cell>
          <cell r="H859" t="str">
            <v>NA</v>
          </cell>
          <cell r="I859" t="str">
            <v>Zain</v>
          </cell>
          <cell r="J859" t="str">
            <v>Less than 5 Sites</v>
          </cell>
          <cell r="K859" t="str">
            <v>R1</v>
          </cell>
        </row>
        <row r="860">
          <cell r="A860" t="str">
            <v>SMRY0808</v>
          </cell>
          <cell r="B860" t="str">
            <v>SMRY2M5808</v>
          </cell>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F861" t="str">
            <v>Generator-SG</v>
          </cell>
          <cell r="G861" t="str">
            <v>Vandalized</v>
          </cell>
          <cell r="H861" t="str">
            <v>No</v>
          </cell>
          <cell r="I861" t="str">
            <v>Zain</v>
          </cell>
          <cell r="J861" t="str">
            <v>Less than 5 Sites</v>
          </cell>
          <cell r="K861" t="str">
            <v>R1</v>
          </cell>
        </row>
        <row r="862">
          <cell r="A862" t="str">
            <v>SMRY0810</v>
          </cell>
          <cell r="B862" t="str">
            <v>SMRY2M5810</v>
          </cell>
          <cell r="F862" t="str">
            <v>Generator-SG</v>
          </cell>
          <cell r="G862" t="str">
            <v>Vandalized</v>
          </cell>
          <cell r="H862" t="str">
            <v>Yes</v>
          </cell>
          <cell r="I862" t="str">
            <v>Zain</v>
          </cell>
          <cell r="J862" t="str">
            <v>Less than 5 Sites</v>
          </cell>
          <cell r="K862" t="str">
            <v>R1</v>
          </cell>
        </row>
        <row r="863">
          <cell r="A863" t="str">
            <v>SMRY0811</v>
          </cell>
          <cell r="B863" t="str">
            <v>SMRY2M5811</v>
          </cell>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F864" t="str">
            <v>SCECO</v>
          </cell>
          <cell r="G864" t="str">
            <v>New BB</v>
          </cell>
          <cell r="H864" t="str">
            <v>NA</v>
          </cell>
          <cell r="I864" t="str">
            <v>Zain</v>
          </cell>
          <cell r="J864" t="str">
            <v>Hub site (More than 05 Sites)</v>
          </cell>
          <cell r="K864" t="str">
            <v>R1</v>
          </cell>
        </row>
        <row r="865">
          <cell r="A865" t="str">
            <v>KFKM0781</v>
          </cell>
          <cell r="B865" t="str">
            <v>KFKM2M5781</v>
          </cell>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F866" t="str">
            <v>SCECO</v>
          </cell>
          <cell r="G866" t="str">
            <v>New BB</v>
          </cell>
          <cell r="H866" t="str">
            <v>NA</v>
          </cell>
          <cell r="I866" t="str">
            <v>Zain</v>
          </cell>
          <cell r="J866" t="str">
            <v>Less than 5 Sites</v>
          </cell>
          <cell r="K866" t="str">
            <v>R2</v>
          </cell>
        </row>
        <row r="867">
          <cell r="A867" t="str">
            <v>DAM2129</v>
          </cell>
          <cell r="B867" t="str">
            <v>DAM2M2129</v>
          </cell>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F868" t="str">
            <v>Generator-SG</v>
          </cell>
          <cell r="G868" t="str">
            <v>Vandalized</v>
          </cell>
          <cell r="H868" t="str">
            <v>No</v>
          </cell>
          <cell r="I868" t="str">
            <v>Zain</v>
          </cell>
          <cell r="J868" t="str">
            <v>Less than 5 Sites</v>
          </cell>
          <cell r="K868" t="str">
            <v>R1</v>
          </cell>
        </row>
        <row r="869">
          <cell r="A869" t="str">
            <v>KFKM0784</v>
          </cell>
          <cell r="B869" t="str">
            <v>KFKM2M5784</v>
          </cell>
          <cell r="F869" t="str">
            <v>Generator-SG</v>
          </cell>
          <cell r="G869" t="str">
            <v>New BB</v>
          </cell>
          <cell r="H869" t="str">
            <v>No</v>
          </cell>
          <cell r="I869" t="str">
            <v>Zain</v>
          </cell>
          <cell r="J869" t="str">
            <v>Less than 5 Sites</v>
          </cell>
          <cell r="K869" t="str">
            <v>R1</v>
          </cell>
        </row>
        <row r="870">
          <cell r="A870" t="str">
            <v>KFKM0785</v>
          </cell>
          <cell r="B870" t="str">
            <v>KFKM2M5785</v>
          </cell>
          <cell r="F870" t="str">
            <v>Generator-SG</v>
          </cell>
          <cell r="G870" t="str">
            <v>New BB</v>
          </cell>
          <cell r="H870" t="str">
            <v>No</v>
          </cell>
          <cell r="I870" t="str">
            <v>Zain</v>
          </cell>
          <cell r="J870" t="str">
            <v>Less than 5 Sites</v>
          </cell>
          <cell r="K870" t="str">
            <v>R1</v>
          </cell>
        </row>
        <row r="871">
          <cell r="A871" t="str">
            <v>KFKM0786</v>
          </cell>
          <cell r="B871" t="str">
            <v>KFKM2M5786</v>
          </cell>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F874" t="str">
            <v>SCECO</v>
          </cell>
          <cell r="G874" t="str">
            <v>Dead</v>
          </cell>
          <cell r="H874" t="str">
            <v>NA</v>
          </cell>
          <cell r="I874" t="str">
            <v>Zain</v>
          </cell>
          <cell r="J874" t="str">
            <v>Less than 5 Sites</v>
          </cell>
          <cell r="K874" t="str">
            <v>R1</v>
          </cell>
        </row>
        <row r="875">
          <cell r="A875" t="str">
            <v>RIYA6056</v>
          </cell>
          <cell r="B875" t="str">
            <v>RIYA2U6156</v>
          </cell>
          <cell r="D875" t="str">
            <v>RIYA2U6756</v>
          </cell>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F878" t="str">
            <v>SCECO</v>
          </cell>
          <cell r="G878" t="str">
            <v>Dead</v>
          </cell>
          <cell r="H878" t="str">
            <v>NA</v>
          </cell>
          <cell r="I878" t="str">
            <v>Zain</v>
          </cell>
          <cell r="J878" t="str">
            <v>Less than 5 Sites</v>
          </cell>
          <cell r="K878" t="str">
            <v>R2</v>
          </cell>
        </row>
        <row r="879">
          <cell r="A879" t="str">
            <v>RIYD6014</v>
          </cell>
          <cell r="B879" t="str">
            <v>RIYD2U6114</v>
          </cell>
          <cell r="D879" t="str">
            <v>RIYD2U6714</v>
          </cell>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F882" t="str">
            <v>Generator-SG</v>
          </cell>
          <cell r="G882" t="str">
            <v>Vandalized</v>
          </cell>
          <cell r="H882" t="str">
            <v>Yes</v>
          </cell>
          <cell r="I882" t="str">
            <v>Zain</v>
          </cell>
          <cell r="J882" t="str">
            <v>Less than 5 Sites</v>
          </cell>
          <cell r="K882" t="str">
            <v>R1</v>
          </cell>
        </row>
        <row r="883">
          <cell r="A883" t="str">
            <v>SMRY0816</v>
          </cell>
          <cell r="B883" t="str">
            <v>SMRY2M5816</v>
          </cell>
          <cell r="F883" t="str">
            <v>Generator-SG</v>
          </cell>
          <cell r="G883" t="str">
            <v>Vandalized</v>
          </cell>
          <cell r="H883" t="str">
            <v>Yes</v>
          </cell>
          <cell r="I883" t="str">
            <v>Zain</v>
          </cell>
          <cell r="J883" t="str">
            <v>Less than 5 Sites</v>
          </cell>
          <cell r="K883" t="str">
            <v>R1</v>
          </cell>
        </row>
        <row r="884">
          <cell r="A884" t="str">
            <v>HLV0598</v>
          </cell>
          <cell r="B884" t="str">
            <v>HLV2M5598</v>
          </cell>
          <cell r="F884" t="str">
            <v>SCECO</v>
          </cell>
          <cell r="G884" t="str">
            <v>Good</v>
          </cell>
          <cell r="H884" t="str">
            <v>NA</v>
          </cell>
          <cell r="I884" t="str">
            <v>Zain</v>
          </cell>
          <cell r="J884" t="str">
            <v>Less than 5 Sites</v>
          </cell>
          <cell r="K884" t="str">
            <v>R3</v>
          </cell>
        </row>
        <row r="885">
          <cell r="A885" t="str">
            <v>RIYA6148</v>
          </cell>
          <cell r="B885" t="str">
            <v>RIYA2U6248</v>
          </cell>
          <cell r="D885" t="str">
            <v>RIYA2U6848</v>
          </cell>
          <cell r="F885" t="str">
            <v>SCECO</v>
          </cell>
          <cell r="G885" t="str">
            <v>Dead</v>
          </cell>
          <cell r="H885" t="str">
            <v>NA</v>
          </cell>
          <cell r="I885" t="str">
            <v>Zain</v>
          </cell>
          <cell r="J885" t="str">
            <v>P3</v>
          </cell>
          <cell r="K885" t="str">
            <v>R2</v>
          </cell>
        </row>
        <row r="886">
          <cell r="A886" t="str">
            <v>SMRY0818</v>
          </cell>
          <cell r="B886" t="str">
            <v>SMRY2M5818</v>
          </cell>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F888" t="str">
            <v>SCECO</v>
          </cell>
          <cell r="G888" t="str">
            <v>Good</v>
          </cell>
          <cell r="H888" t="str">
            <v>NA</v>
          </cell>
          <cell r="I888" t="str">
            <v>Zain</v>
          </cell>
          <cell r="J888" t="str">
            <v>Less than 5 Sites</v>
          </cell>
          <cell r="K888" t="str">
            <v>R1</v>
          </cell>
        </row>
        <row r="889">
          <cell r="A889" t="str">
            <v>RIYA6031</v>
          </cell>
          <cell r="B889" t="str">
            <v>RIYA2U6131</v>
          </cell>
          <cell r="D889" t="str">
            <v>RIYA2U6731</v>
          </cell>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F897" t="str">
            <v>Generator-SG</v>
          </cell>
          <cell r="G897" t="str">
            <v>Vandalized</v>
          </cell>
          <cell r="H897" t="str">
            <v>Yes</v>
          </cell>
          <cell r="I897" t="str">
            <v>Zain</v>
          </cell>
          <cell r="J897" t="str">
            <v>Less than 5 Sites</v>
          </cell>
          <cell r="K897" t="str">
            <v>R3</v>
          </cell>
        </row>
        <row r="898">
          <cell r="A898" t="str">
            <v>RIYA6061</v>
          </cell>
          <cell r="B898" t="str">
            <v>RIYA2U6161</v>
          </cell>
          <cell r="D898" t="str">
            <v>RIYA2U6761</v>
          </cell>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F900" t="str">
            <v>Generator-SG</v>
          </cell>
          <cell r="G900" t="str">
            <v>Vandalized</v>
          </cell>
          <cell r="H900" t="str">
            <v>Yes</v>
          </cell>
          <cell r="I900" t="str">
            <v>Zain</v>
          </cell>
          <cell r="J900" t="str">
            <v>Less than 5 Sites</v>
          </cell>
          <cell r="K900" t="str">
            <v>R3</v>
          </cell>
        </row>
        <row r="901">
          <cell r="A901" t="str">
            <v>MDUL0533</v>
          </cell>
          <cell r="B901" t="str">
            <v>MDUL2M5533</v>
          </cell>
          <cell r="D901" t="str">
            <v>MDUL2M7533</v>
          </cell>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F902" t="str">
            <v>Generator-SG</v>
          </cell>
          <cell r="G902" t="str">
            <v>Good</v>
          </cell>
          <cell r="H902" t="str">
            <v>No</v>
          </cell>
          <cell r="I902" t="str">
            <v>Zain</v>
          </cell>
          <cell r="J902" t="str">
            <v>Less than 5 Sites</v>
          </cell>
          <cell r="K902" t="str">
            <v>R2</v>
          </cell>
        </row>
        <row r="903">
          <cell r="A903" t="str">
            <v>MDQS0564</v>
          </cell>
          <cell r="B903" t="str">
            <v>MDQS2M5564</v>
          </cell>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F910" t="str">
            <v>Generator-SG</v>
          </cell>
          <cell r="G910" t="str">
            <v>Vandalized</v>
          </cell>
          <cell r="H910" t="str">
            <v>No</v>
          </cell>
          <cell r="I910" t="str">
            <v>Zain</v>
          </cell>
          <cell r="J910" t="str">
            <v>Less than 5 Sites</v>
          </cell>
          <cell r="K910" t="str">
            <v>R2</v>
          </cell>
        </row>
        <row r="911">
          <cell r="A911" t="str">
            <v>RIYB6032</v>
          </cell>
          <cell r="B911" t="str">
            <v>RIYB2U6132</v>
          </cell>
          <cell r="D911" t="str">
            <v>RIYB2U6732</v>
          </cell>
          <cell r="F911" t="str">
            <v>SCECO</v>
          </cell>
          <cell r="G911" t="str">
            <v>Good</v>
          </cell>
          <cell r="H911" t="str">
            <v>NA</v>
          </cell>
          <cell r="I911" t="str">
            <v>Zain</v>
          </cell>
          <cell r="J911" t="str">
            <v>VIP&amp;SPL Monitor</v>
          </cell>
          <cell r="K911" t="str">
            <v>R2</v>
          </cell>
        </row>
        <row r="912">
          <cell r="A912" t="str">
            <v>RIYB6130</v>
          </cell>
          <cell r="B912" t="str">
            <v>RIYB2U6230</v>
          </cell>
          <cell r="D912" t="str">
            <v>RIYB2U6830</v>
          </cell>
          <cell r="F912" t="str">
            <v>SCECO</v>
          </cell>
          <cell r="G912" t="str">
            <v>Weak</v>
          </cell>
          <cell r="H912" t="str">
            <v>NA</v>
          </cell>
          <cell r="I912" t="str">
            <v>Zain</v>
          </cell>
          <cell r="J912" t="str">
            <v>VIP&amp;SPL Monitor</v>
          </cell>
          <cell r="K912" t="str">
            <v>R2</v>
          </cell>
        </row>
        <row r="913">
          <cell r="A913" t="str">
            <v>RIYB6132</v>
          </cell>
          <cell r="B913" t="str">
            <v>RIYB2U6232</v>
          </cell>
          <cell r="D913" t="str">
            <v>RIYB2U6832</v>
          </cell>
          <cell r="F913" t="str">
            <v>SCECO</v>
          </cell>
          <cell r="G913" t="str">
            <v>Weak</v>
          </cell>
          <cell r="H913" t="str">
            <v>NA</v>
          </cell>
          <cell r="I913" t="str">
            <v>Zain</v>
          </cell>
          <cell r="J913" t="str">
            <v>VIP&amp;SPL Monitor</v>
          </cell>
          <cell r="K913" t="str">
            <v>R2</v>
          </cell>
        </row>
        <row r="914">
          <cell r="A914" t="str">
            <v>RIYB6133</v>
          </cell>
          <cell r="B914" t="str">
            <v>RIYB2U6233</v>
          </cell>
          <cell r="D914" t="str">
            <v>RIYB2U6833</v>
          </cell>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F917" t="str">
            <v>Generator-SG</v>
          </cell>
          <cell r="G917" t="str">
            <v>Good</v>
          </cell>
          <cell r="H917" t="str">
            <v>No</v>
          </cell>
          <cell r="I917" t="str">
            <v>Zain</v>
          </cell>
          <cell r="J917" t="str">
            <v>Less than 5 Sites</v>
          </cell>
          <cell r="K917" t="str">
            <v>R3</v>
          </cell>
        </row>
        <row r="918">
          <cell r="A918" t="str">
            <v>MDQS0565</v>
          </cell>
          <cell r="B918" t="str">
            <v>MDQS2M1565</v>
          </cell>
          <cell r="D918" t="str">
            <v>MDQS2M7565</v>
          </cell>
          <cell r="F918" t="str">
            <v>Generator-SG</v>
          </cell>
          <cell r="G918" t="str">
            <v>Good</v>
          </cell>
          <cell r="H918" t="str">
            <v>Yes</v>
          </cell>
          <cell r="I918" t="str">
            <v>Zain</v>
          </cell>
          <cell r="J918" t="str">
            <v>Less than 5 Sites</v>
          </cell>
          <cell r="K918" t="str">
            <v>R3</v>
          </cell>
        </row>
        <row r="919">
          <cell r="A919" t="str">
            <v>MDQS0566</v>
          </cell>
          <cell r="B919" t="str">
            <v>MDQS2M1566</v>
          </cell>
          <cell r="D919" t="str">
            <v>MDQS2M7566</v>
          </cell>
          <cell r="F919" t="str">
            <v>SCECO</v>
          </cell>
          <cell r="G919" t="str">
            <v>Good</v>
          </cell>
          <cell r="H919" t="str">
            <v>NA</v>
          </cell>
          <cell r="I919" t="str">
            <v>Zain</v>
          </cell>
          <cell r="J919" t="str">
            <v>Less than 5 Sites</v>
          </cell>
          <cell r="K919" t="str">
            <v>R3</v>
          </cell>
        </row>
        <row r="920">
          <cell r="A920" t="str">
            <v>MDQS0567</v>
          </cell>
          <cell r="B920" t="str">
            <v>MDQS2M5567</v>
          </cell>
          <cell r="F920" t="str">
            <v>SCECO</v>
          </cell>
          <cell r="G920" t="str">
            <v>Good</v>
          </cell>
          <cell r="H920" t="str">
            <v>NA</v>
          </cell>
          <cell r="I920" t="str">
            <v>Zain</v>
          </cell>
          <cell r="J920" t="str">
            <v>Less than 5 Sites</v>
          </cell>
          <cell r="K920" t="str">
            <v>R3</v>
          </cell>
        </row>
        <row r="921">
          <cell r="A921" t="str">
            <v>RIYB6030</v>
          </cell>
          <cell r="B921" t="str">
            <v>RIYB2U6130</v>
          </cell>
          <cell r="D921" t="str">
            <v>RIYB2U6730</v>
          </cell>
          <cell r="F921" t="str">
            <v>SCECO</v>
          </cell>
          <cell r="G921" t="str">
            <v>Dead</v>
          </cell>
          <cell r="H921" t="str">
            <v>NA</v>
          </cell>
          <cell r="I921" t="str">
            <v>Zain</v>
          </cell>
          <cell r="J921" t="str">
            <v>VIP&amp;SPL Monitor</v>
          </cell>
          <cell r="K921" t="str">
            <v>R2</v>
          </cell>
        </row>
        <row r="922">
          <cell r="A922" t="str">
            <v>RIYB6040</v>
          </cell>
          <cell r="B922" t="str">
            <v>RIYB2U6140</v>
          </cell>
          <cell r="D922" t="str">
            <v>RIYB2U6740</v>
          </cell>
          <cell r="F922" t="str">
            <v>SCECO</v>
          </cell>
          <cell r="G922" t="str">
            <v>Good</v>
          </cell>
          <cell r="H922" t="str">
            <v>NA</v>
          </cell>
          <cell r="I922" t="str">
            <v>Zain</v>
          </cell>
          <cell r="J922" t="str">
            <v>Less than 5 Sites</v>
          </cell>
          <cell r="K922" t="str">
            <v>R2</v>
          </cell>
        </row>
        <row r="923">
          <cell r="A923" t="str">
            <v>JUB0017</v>
          </cell>
          <cell r="B923" t="str">
            <v>JUB2M1017</v>
          </cell>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F924" t="str">
            <v>SCECO</v>
          </cell>
          <cell r="G924" t="str">
            <v>Dead</v>
          </cell>
          <cell r="H924" t="str">
            <v>NA</v>
          </cell>
          <cell r="I924" t="str">
            <v>Zain</v>
          </cell>
          <cell r="J924" t="str">
            <v>Less than 5 Sites</v>
          </cell>
          <cell r="K924" t="str">
            <v>R3</v>
          </cell>
        </row>
        <row r="925">
          <cell r="A925" t="str">
            <v>RIY2512</v>
          </cell>
          <cell r="B925" t="str">
            <v>RIY2M2512</v>
          </cell>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F928" t="str">
            <v>SCECO</v>
          </cell>
          <cell r="G928" t="str">
            <v>Good</v>
          </cell>
          <cell r="H928" t="str">
            <v>NA</v>
          </cell>
          <cell r="I928" t="str">
            <v>Zain</v>
          </cell>
          <cell r="J928" t="str">
            <v>Less than 5 Sites</v>
          </cell>
          <cell r="K928" t="str">
            <v>R1</v>
          </cell>
        </row>
        <row r="929">
          <cell r="A929" t="str">
            <v>RIYB6100</v>
          </cell>
          <cell r="B929" t="str">
            <v>RIYB2U6200</v>
          </cell>
          <cell r="D929" t="str">
            <v>RIYB2U6800</v>
          </cell>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F930" t="str">
            <v>SCECO</v>
          </cell>
          <cell r="G930" t="str">
            <v>New BB</v>
          </cell>
          <cell r="H930" t="str">
            <v>NA</v>
          </cell>
          <cell r="I930" t="str">
            <v>Zain</v>
          </cell>
          <cell r="J930" t="str">
            <v>Less than 5 Sites</v>
          </cell>
          <cell r="K930" t="str">
            <v>R2</v>
          </cell>
        </row>
        <row r="931">
          <cell r="A931" t="str">
            <v>RIYA6046</v>
          </cell>
          <cell r="B931" t="str">
            <v>RIYA2U6146</v>
          </cell>
          <cell r="D931" t="str">
            <v>RIYA2U6746</v>
          </cell>
          <cell r="F931" t="str">
            <v>SCECO</v>
          </cell>
          <cell r="G931" t="str">
            <v>Dead</v>
          </cell>
          <cell r="H931" t="str">
            <v>NA</v>
          </cell>
          <cell r="I931" t="str">
            <v>Zain</v>
          </cell>
          <cell r="J931" t="str">
            <v>P3</v>
          </cell>
          <cell r="K931" t="str">
            <v>R2</v>
          </cell>
        </row>
        <row r="932">
          <cell r="A932" t="str">
            <v>RIY2318</v>
          </cell>
          <cell r="B932" t="str">
            <v>RIY2M2318</v>
          </cell>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D936" t="str">
            <v>RIYC2U6714</v>
          </cell>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F938" t="str">
            <v>Generator-SG</v>
          </cell>
          <cell r="G938" t="str">
            <v>Vandalized</v>
          </cell>
          <cell r="H938" t="str">
            <v>No</v>
          </cell>
          <cell r="I938" t="str">
            <v>Zain</v>
          </cell>
          <cell r="J938" t="str">
            <v>Less than 5 Sites</v>
          </cell>
          <cell r="K938" t="str">
            <v>R2</v>
          </cell>
        </row>
        <row r="939">
          <cell r="A939" t="str">
            <v>TYM0522</v>
          </cell>
          <cell r="B939" t="str">
            <v>TYM2M1522</v>
          </cell>
          <cell r="D939" t="str">
            <v>TYM2M7522</v>
          </cell>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F941" t="str">
            <v>SCECO</v>
          </cell>
          <cell r="G941" t="str">
            <v>Dead</v>
          </cell>
          <cell r="H941" t="str">
            <v>NA</v>
          </cell>
          <cell r="I941" t="str">
            <v>Zain</v>
          </cell>
          <cell r="J941" t="str">
            <v>Less than 5 Sites</v>
          </cell>
          <cell r="K941" t="str">
            <v>R1</v>
          </cell>
        </row>
        <row r="942">
          <cell r="A942" t="str">
            <v>RIYB6155</v>
          </cell>
          <cell r="B942" t="str">
            <v>RIYB2U6255</v>
          </cell>
          <cell r="D942" t="str">
            <v>RIYB2U6855</v>
          </cell>
          <cell r="F942" t="str">
            <v>SCECO</v>
          </cell>
          <cell r="G942" t="str">
            <v>Dead</v>
          </cell>
          <cell r="H942" t="str">
            <v>NA</v>
          </cell>
          <cell r="I942" t="str">
            <v>Zain</v>
          </cell>
          <cell r="J942" t="str">
            <v>P3</v>
          </cell>
          <cell r="K942" t="str">
            <v>R2</v>
          </cell>
        </row>
        <row r="943">
          <cell r="A943" t="str">
            <v>RIYD6015</v>
          </cell>
          <cell r="B943" t="str">
            <v>RIYD2U6115</v>
          </cell>
          <cell r="D943" t="str">
            <v>RIYD2U6715</v>
          </cell>
          <cell r="F943" t="str">
            <v>SCECO</v>
          </cell>
          <cell r="G943" t="str">
            <v>Good</v>
          </cell>
          <cell r="H943" t="str">
            <v>NA</v>
          </cell>
          <cell r="I943" t="str">
            <v>Zain</v>
          </cell>
          <cell r="J943" t="str">
            <v>P3</v>
          </cell>
          <cell r="K943" t="str">
            <v>R2</v>
          </cell>
        </row>
        <row r="944">
          <cell r="A944" t="str">
            <v>RIYB6004</v>
          </cell>
          <cell r="B944" t="str">
            <v>RIYB2U6104</v>
          </cell>
          <cell r="D944" t="str">
            <v>RIYB2U6704</v>
          </cell>
          <cell r="F944" t="str">
            <v>SCECO</v>
          </cell>
          <cell r="G944" t="str">
            <v>Dead</v>
          </cell>
          <cell r="H944" t="str">
            <v>NA</v>
          </cell>
          <cell r="I944" t="str">
            <v>Zain</v>
          </cell>
          <cell r="J944" t="str">
            <v>Less than 5 Sites</v>
          </cell>
          <cell r="K944" t="str">
            <v>R2</v>
          </cell>
        </row>
        <row r="945">
          <cell r="A945" t="str">
            <v>RIYA6012</v>
          </cell>
          <cell r="B945" t="str">
            <v>RIYA2U6112</v>
          </cell>
          <cell r="D945" t="str">
            <v>RIYA2U6712</v>
          </cell>
          <cell r="F945" t="str">
            <v>SCECO</v>
          </cell>
          <cell r="G945" t="str">
            <v>In progress</v>
          </cell>
          <cell r="H945" t="str">
            <v>NA</v>
          </cell>
          <cell r="I945" t="str">
            <v>Zain</v>
          </cell>
          <cell r="J945" t="str">
            <v>P3</v>
          </cell>
          <cell r="K945" t="str">
            <v>R2</v>
          </cell>
        </row>
        <row r="946">
          <cell r="A946" t="str">
            <v>RIYA6013</v>
          </cell>
          <cell r="B946" t="str">
            <v>RIYA2U6113</v>
          </cell>
          <cell r="D946" t="str">
            <v>RIYA2U6713</v>
          </cell>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F949" t="str">
            <v>SCECO</v>
          </cell>
          <cell r="G949" t="str">
            <v>Vandalized</v>
          </cell>
          <cell r="H949" t="str">
            <v>NA</v>
          </cell>
          <cell r="I949" t="str">
            <v>Zain</v>
          </cell>
          <cell r="J949" t="str">
            <v>Less than 5 Sites</v>
          </cell>
          <cell r="K949" t="str">
            <v>R1</v>
          </cell>
        </row>
        <row r="950">
          <cell r="A950" t="str">
            <v>RIYD6168</v>
          </cell>
          <cell r="B950" t="str">
            <v>RIYD2U6268</v>
          </cell>
          <cell r="D950" t="str">
            <v>RIYD2U6868</v>
          </cell>
          <cell r="F950" t="str">
            <v>SCECO</v>
          </cell>
          <cell r="G950" t="str">
            <v>Weak</v>
          </cell>
          <cell r="H950" t="str">
            <v>NA</v>
          </cell>
          <cell r="I950" t="str">
            <v>Zain</v>
          </cell>
          <cell r="J950" t="str">
            <v>P3</v>
          </cell>
          <cell r="K950" t="str">
            <v>R2</v>
          </cell>
        </row>
        <row r="951">
          <cell r="A951" t="str">
            <v>RIY2796</v>
          </cell>
          <cell r="B951" t="str">
            <v>RIY2M2796</v>
          </cell>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F954" t="str">
            <v>Generator-SG</v>
          </cell>
          <cell r="G954" t="str">
            <v>Good</v>
          </cell>
          <cell r="H954" t="str">
            <v>Yes</v>
          </cell>
          <cell r="I954" t="str">
            <v>Zain</v>
          </cell>
          <cell r="J954" t="str">
            <v>Hub site (More than 05 Sites)</v>
          </cell>
          <cell r="K954" t="str">
            <v>R1</v>
          </cell>
        </row>
        <row r="955">
          <cell r="A955" t="str">
            <v>SAR0302</v>
          </cell>
          <cell r="B955" t="str">
            <v>SAR2M1302</v>
          </cell>
          <cell r="D955" t="str">
            <v>SAR2M7302</v>
          </cell>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F958" t="str">
            <v>SCECO</v>
          </cell>
          <cell r="G958" t="str">
            <v>Weak</v>
          </cell>
          <cell r="H958" t="str">
            <v>NA</v>
          </cell>
          <cell r="I958" t="str">
            <v>Zain</v>
          </cell>
          <cell r="J958" t="str">
            <v>Less than 5 Sites</v>
          </cell>
          <cell r="K958" t="str">
            <v>R1</v>
          </cell>
        </row>
        <row r="959">
          <cell r="A959" t="str">
            <v>RIYA6147</v>
          </cell>
          <cell r="B959" t="str">
            <v>RIYA2U6247</v>
          </cell>
          <cell r="D959" t="str">
            <v>RIYA2U6847</v>
          </cell>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D961" t="str">
            <v>RIYA2U6704</v>
          </cell>
          <cell r="F961" t="str">
            <v>SCECO</v>
          </cell>
          <cell r="G961" t="str">
            <v>Dead</v>
          </cell>
          <cell r="H961" t="str">
            <v>NA</v>
          </cell>
          <cell r="I961" t="str">
            <v>Zain</v>
          </cell>
          <cell r="J961" t="str">
            <v>Less than 5 Sites</v>
          </cell>
          <cell r="K961" t="str">
            <v>R2</v>
          </cell>
        </row>
        <row r="962">
          <cell r="A962" t="str">
            <v>RIYB6033</v>
          </cell>
          <cell r="B962" t="str">
            <v>RIYB2U6133</v>
          </cell>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F966" t="str">
            <v>Generator-SG</v>
          </cell>
          <cell r="G966" t="str">
            <v>Good</v>
          </cell>
          <cell r="H966" t="str">
            <v>Yes</v>
          </cell>
          <cell r="I966" t="str">
            <v>Zain</v>
          </cell>
          <cell r="J966" t="str">
            <v>Less than 5 Sites</v>
          </cell>
          <cell r="K966" t="str">
            <v>R2</v>
          </cell>
        </row>
        <row r="967">
          <cell r="A967" t="str">
            <v>RIY2824</v>
          </cell>
          <cell r="B967" t="str">
            <v>RIY2M2824</v>
          </cell>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D968" t="str">
            <v>RIYC2U6716</v>
          </cell>
          <cell r="F968" t="str">
            <v>SCECO</v>
          </cell>
          <cell r="G968" t="str">
            <v>Dead</v>
          </cell>
          <cell r="H968" t="str">
            <v>NA</v>
          </cell>
          <cell r="I968" t="str">
            <v>Zain</v>
          </cell>
          <cell r="J968" t="str">
            <v>Less than 5 Sites</v>
          </cell>
          <cell r="K968" t="str">
            <v>R2</v>
          </cell>
        </row>
        <row r="969">
          <cell r="A969" t="str">
            <v>RIYC6017</v>
          </cell>
          <cell r="B969" t="str">
            <v>RIYC2U6117</v>
          </cell>
          <cell r="D969" t="str">
            <v>RIYC2U6717</v>
          </cell>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F972" t="str">
            <v>Generator-DG</v>
          </cell>
          <cell r="G972" t="str">
            <v>Good</v>
          </cell>
          <cell r="H972" t="str">
            <v>Yes</v>
          </cell>
          <cell r="I972" t="str">
            <v>Zain</v>
          </cell>
          <cell r="J972" t="str">
            <v>P3</v>
          </cell>
          <cell r="K972" t="str">
            <v>R1</v>
          </cell>
        </row>
        <row r="973">
          <cell r="A973" t="str">
            <v>RIYD6019</v>
          </cell>
          <cell r="B973" t="str">
            <v>RIYD2U6119</v>
          </cell>
          <cell r="D973" t="str">
            <v>RIYD2U6719</v>
          </cell>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F974" t="str">
            <v>Generator-SG</v>
          </cell>
          <cell r="G974" t="str">
            <v>Vandalized</v>
          </cell>
          <cell r="H974" t="str">
            <v>Yes</v>
          </cell>
          <cell r="I974" t="str">
            <v>Zain</v>
          </cell>
          <cell r="J974" t="str">
            <v>Less than 5 Sites</v>
          </cell>
          <cell r="K974" t="str">
            <v>R3</v>
          </cell>
        </row>
        <row r="975">
          <cell r="A975" t="str">
            <v>RIY2798</v>
          </cell>
          <cell r="B975" t="str">
            <v>RIY2M2798</v>
          </cell>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D981" t="str">
            <v>RIYA2U6737</v>
          </cell>
          <cell r="F981" t="str">
            <v>SCECO</v>
          </cell>
          <cell r="G981" t="str">
            <v>Good</v>
          </cell>
          <cell r="H981" t="str">
            <v>NA</v>
          </cell>
          <cell r="I981" t="str">
            <v>Zain</v>
          </cell>
          <cell r="J981" t="str">
            <v>Less than 5 Sites</v>
          </cell>
          <cell r="K981" t="str">
            <v>R2</v>
          </cell>
        </row>
        <row r="982">
          <cell r="A982" t="str">
            <v>RIYA6034</v>
          </cell>
          <cell r="B982" t="str">
            <v>RIYA2U6134</v>
          </cell>
          <cell r="D982" t="str">
            <v>RIYA2U6734</v>
          </cell>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F985" t="str">
            <v>SCECO</v>
          </cell>
          <cell r="G985" t="str">
            <v>Dead</v>
          </cell>
          <cell r="H985" t="str">
            <v>NA</v>
          </cell>
          <cell r="I985" t="str">
            <v>Zain</v>
          </cell>
          <cell r="J985" t="str">
            <v>Less than 5 Sites</v>
          </cell>
          <cell r="K985" t="str">
            <v>R3</v>
          </cell>
        </row>
        <row r="986">
          <cell r="A986" t="str">
            <v>DAM0446</v>
          </cell>
          <cell r="B986" t="str">
            <v>DAM2M1446</v>
          </cell>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F990" t="str">
            <v>SCECO</v>
          </cell>
          <cell r="G990" t="str">
            <v>Weak</v>
          </cell>
          <cell r="H990" t="str">
            <v>NA</v>
          </cell>
          <cell r="I990" t="str">
            <v>Zain</v>
          </cell>
          <cell r="J990" t="str">
            <v>VIP&amp;SPL Monitor</v>
          </cell>
          <cell r="K990" t="str">
            <v>R3</v>
          </cell>
        </row>
        <row r="991">
          <cell r="A991" t="str">
            <v>RIY2870</v>
          </cell>
          <cell r="B991" t="str">
            <v>RIY2M2870</v>
          </cell>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F993" t="str">
            <v>Generator-SG</v>
          </cell>
          <cell r="G993" t="str">
            <v>Dead</v>
          </cell>
          <cell r="H993" t="str">
            <v>Yes</v>
          </cell>
          <cell r="I993" t="str">
            <v>Zain</v>
          </cell>
          <cell r="J993" t="str">
            <v>Less than 5 Sites</v>
          </cell>
          <cell r="K993" t="str">
            <v>R2</v>
          </cell>
        </row>
        <row r="994">
          <cell r="A994" t="str">
            <v>RIYB6038</v>
          </cell>
          <cell r="B994" t="str">
            <v>RIYB2U6138</v>
          </cell>
          <cell r="D994" t="str">
            <v>RIYB2U6738</v>
          </cell>
          <cell r="F994" t="str">
            <v>SCECO</v>
          </cell>
          <cell r="G994" t="str">
            <v>Good</v>
          </cell>
          <cell r="H994" t="str">
            <v>NA</v>
          </cell>
          <cell r="I994" t="str">
            <v>Zain</v>
          </cell>
          <cell r="J994" t="str">
            <v>Less than 5 Sites</v>
          </cell>
          <cell r="K994" t="str">
            <v>R2</v>
          </cell>
        </row>
        <row r="995">
          <cell r="A995" t="str">
            <v>RIY2110</v>
          </cell>
          <cell r="B995" t="str">
            <v>RIY2M2110</v>
          </cell>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F997" t="str">
            <v>SCECO</v>
          </cell>
          <cell r="G997" t="str">
            <v>Good</v>
          </cell>
          <cell r="H997" t="str">
            <v>NA</v>
          </cell>
          <cell r="I997" t="str">
            <v>Zain</v>
          </cell>
          <cell r="J997" t="str">
            <v>Less than 5 Sites</v>
          </cell>
          <cell r="K997" t="str">
            <v>R1</v>
          </cell>
        </row>
        <row r="998">
          <cell r="A998" t="str">
            <v>RIYA6045</v>
          </cell>
          <cell r="B998" t="str">
            <v>RIYA2U6145</v>
          </cell>
          <cell r="D998" t="str">
            <v>RIYA2U6745</v>
          </cell>
          <cell r="F998" t="str">
            <v>SCECO</v>
          </cell>
          <cell r="G998" t="str">
            <v>Good</v>
          </cell>
          <cell r="H998" t="str">
            <v>NA</v>
          </cell>
          <cell r="I998" t="str">
            <v>Zain</v>
          </cell>
          <cell r="J998" t="str">
            <v>Less than 5 Sites</v>
          </cell>
          <cell r="K998" t="str">
            <v>R2</v>
          </cell>
        </row>
        <row r="999">
          <cell r="A999" t="str">
            <v>RIYC6018</v>
          </cell>
          <cell r="B999" t="str">
            <v>RIYC2U6118</v>
          </cell>
          <cell r="D999" t="str">
            <v>RIYC2U6718</v>
          </cell>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F1000" t="str">
            <v>SCECO</v>
          </cell>
          <cell r="G1000" t="str">
            <v>Good</v>
          </cell>
          <cell r="H1000" t="str">
            <v>NA</v>
          </cell>
          <cell r="I1000" t="str">
            <v>Zain</v>
          </cell>
          <cell r="J1000" t="str">
            <v>Less than 5 Sites</v>
          </cell>
          <cell r="K1000" t="str">
            <v>R3</v>
          </cell>
        </row>
        <row r="1001">
          <cell r="A1001" t="str">
            <v>RIYA6043</v>
          </cell>
          <cell r="B1001" t="str">
            <v>RIYA2U6143</v>
          </cell>
          <cell r="D1001" t="str">
            <v>RIYA2U6743</v>
          </cell>
          <cell r="F1001" t="str">
            <v>SCECO</v>
          </cell>
          <cell r="G1001" t="str">
            <v>Dead</v>
          </cell>
          <cell r="H1001" t="str">
            <v>NA</v>
          </cell>
          <cell r="I1001" t="str">
            <v>Zain</v>
          </cell>
          <cell r="J1001" t="str">
            <v>Less than 5 Sites</v>
          </cell>
          <cell r="K1001" t="str">
            <v>R2</v>
          </cell>
        </row>
        <row r="1002">
          <cell r="A1002" t="str">
            <v>RIYB6039</v>
          </cell>
          <cell r="B1002" t="str">
            <v>RIYB2U6139</v>
          </cell>
          <cell r="D1002" t="str">
            <v>RIYB2U6739</v>
          </cell>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F1005" t="str">
            <v>SCECO</v>
          </cell>
          <cell r="G1005" t="str">
            <v>Dead</v>
          </cell>
          <cell r="H1005" t="str">
            <v>NA</v>
          </cell>
          <cell r="I1005" t="str">
            <v>Zain</v>
          </cell>
          <cell r="J1005" t="str">
            <v>VIP&amp;SPL Monitor</v>
          </cell>
          <cell r="K1005" t="str">
            <v>R1</v>
          </cell>
        </row>
        <row r="1006">
          <cell r="A1006" t="str">
            <v>RIYD6003</v>
          </cell>
          <cell r="B1006" t="str">
            <v>RIYD2U6103</v>
          </cell>
          <cell r="D1006" t="str">
            <v>RIYD2U6703</v>
          </cell>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F1012" t="str">
            <v>SCECO</v>
          </cell>
          <cell r="G1012" t="str">
            <v>Dead</v>
          </cell>
          <cell r="H1012" t="str">
            <v>NA</v>
          </cell>
          <cell r="I1012" t="str">
            <v>Zain</v>
          </cell>
          <cell r="J1012" t="str">
            <v>Less than 5 Sites</v>
          </cell>
          <cell r="K1012" t="str">
            <v>R1</v>
          </cell>
        </row>
        <row r="1013">
          <cell r="A1013" t="str">
            <v>RIYA6052</v>
          </cell>
          <cell r="B1013" t="str">
            <v>RIYA2U6152</v>
          </cell>
          <cell r="D1013" t="str">
            <v>RIYA2U6752</v>
          </cell>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D1015" t="str">
            <v>RIYA2U6748</v>
          </cell>
          <cell r="F1015" t="str">
            <v>SCECO</v>
          </cell>
          <cell r="G1015" t="str">
            <v>Good</v>
          </cell>
          <cell r="H1015" t="str">
            <v>NA</v>
          </cell>
          <cell r="I1015" t="str">
            <v>Zain</v>
          </cell>
          <cell r="J1015" t="str">
            <v>Less than 5 Sites</v>
          </cell>
          <cell r="K1015" t="str">
            <v>R2</v>
          </cell>
        </row>
        <row r="1016">
          <cell r="A1016" t="str">
            <v>RIYB6005</v>
          </cell>
          <cell r="B1016" t="str">
            <v>RIYB2U6105</v>
          </cell>
          <cell r="D1016" t="str">
            <v>RIYB2U6705</v>
          </cell>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F1020" t="str">
            <v>SCECO</v>
          </cell>
          <cell r="G1020" t="str">
            <v>Vandalized</v>
          </cell>
          <cell r="H1020" t="str">
            <v>NA</v>
          </cell>
          <cell r="I1020" t="str">
            <v>Zain</v>
          </cell>
          <cell r="J1020" t="str">
            <v>Less than 5 Sites</v>
          </cell>
          <cell r="K1020" t="str">
            <v>R1</v>
          </cell>
        </row>
        <row r="1021">
          <cell r="A1021" t="str">
            <v>RIYD6013</v>
          </cell>
          <cell r="B1021" t="str">
            <v>RIYD2U6113</v>
          </cell>
          <cell r="D1021" t="str">
            <v>RIYD2U6713</v>
          </cell>
          <cell r="F1021" t="str">
            <v>SCECO</v>
          </cell>
          <cell r="G1021" t="str">
            <v>Good</v>
          </cell>
          <cell r="H1021" t="str">
            <v>NA</v>
          </cell>
          <cell r="I1021" t="str">
            <v>Zain</v>
          </cell>
          <cell r="J1021" t="str">
            <v>Less than 5 Sites</v>
          </cell>
          <cell r="K1021" t="str">
            <v>R2</v>
          </cell>
        </row>
        <row r="1022">
          <cell r="A1022" t="str">
            <v>RIY2627</v>
          </cell>
          <cell r="B1022" t="str">
            <v>RIY2M2627</v>
          </cell>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F1028" t="str">
            <v>SCECO</v>
          </cell>
          <cell r="G1028" t="str">
            <v>Good</v>
          </cell>
          <cell r="H1028" t="str">
            <v>NA</v>
          </cell>
          <cell r="I1028" t="str">
            <v>Zain</v>
          </cell>
          <cell r="J1028" t="str">
            <v>Less than 5 Sites</v>
          </cell>
          <cell r="K1028" t="str">
            <v>R1</v>
          </cell>
        </row>
        <row r="1029">
          <cell r="A1029" t="str">
            <v>RIYA6042</v>
          </cell>
          <cell r="B1029" t="str">
            <v>RIYA2U6142</v>
          </cell>
          <cell r="D1029" t="str">
            <v>RIYA2U6742</v>
          </cell>
          <cell r="F1029" t="str">
            <v>SCECO</v>
          </cell>
          <cell r="G1029" t="str">
            <v>Dead</v>
          </cell>
          <cell r="H1029" t="str">
            <v>NA</v>
          </cell>
          <cell r="I1029" t="str">
            <v>Zain</v>
          </cell>
          <cell r="J1029" t="str">
            <v>Less than 5 Sites</v>
          </cell>
          <cell r="K1029" t="str">
            <v>R2</v>
          </cell>
        </row>
        <row r="1030">
          <cell r="A1030" t="str">
            <v>RIYA6137</v>
          </cell>
          <cell r="B1030" t="str">
            <v>RIYA2U6237</v>
          </cell>
          <cell r="D1030" t="str">
            <v>RIYA2U6837</v>
          </cell>
          <cell r="F1030" t="str">
            <v>SCECO</v>
          </cell>
          <cell r="G1030" t="str">
            <v>Good</v>
          </cell>
          <cell r="H1030" t="str">
            <v>NA</v>
          </cell>
          <cell r="I1030" t="str">
            <v>Zain</v>
          </cell>
          <cell r="J1030" t="str">
            <v>Less than 5 Sites</v>
          </cell>
          <cell r="K1030" t="str">
            <v>R2</v>
          </cell>
        </row>
        <row r="1031">
          <cell r="A1031" t="str">
            <v>RIYB6007</v>
          </cell>
          <cell r="B1031" t="str">
            <v>RIYB2U6107</v>
          </cell>
          <cell r="D1031" t="str">
            <v>RIYB2U6707</v>
          </cell>
          <cell r="F1031" t="str">
            <v>SCECO</v>
          </cell>
          <cell r="G1031" t="str">
            <v>Dead</v>
          </cell>
          <cell r="H1031" t="str">
            <v>NA</v>
          </cell>
          <cell r="I1031" t="str">
            <v>Zain</v>
          </cell>
          <cell r="J1031" t="str">
            <v>Less than 5 Sites</v>
          </cell>
          <cell r="K1031" t="str">
            <v>R2</v>
          </cell>
        </row>
        <row r="1032">
          <cell r="A1032" t="str">
            <v>RIYB6028</v>
          </cell>
          <cell r="B1032" t="str">
            <v>RIYB2U6128</v>
          </cell>
          <cell r="D1032" t="str">
            <v>RIYB2U6728</v>
          </cell>
          <cell r="F1032" t="str">
            <v>SCECO</v>
          </cell>
          <cell r="G1032" t="str">
            <v>Good</v>
          </cell>
          <cell r="H1032" t="str">
            <v>NA</v>
          </cell>
          <cell r="I1032" t="str">
            <v>Zain</v>
          </cell>
          <cell r="J1032" t="str">
            <v>Less than 5 Sites</v>
          </cell>
          <cell r="K1032" t="str">
            <v>R2</v>
          </cell>
        </row>
        <row r="1033">
          <cell r="A1033" t="str">
            <v>RIYA6016</v>
          </cell>
          <cell r="B1033" t="str">
            <v>RIYA2U6116</v>
          </cell>
          <cell r="D1033" t="str">
            <v>RIYA2U6716</v>
          </cell>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F1037" t="str">
            <v>SCECO</v>
          </cell>
          <cell r="G1037" t="str">
            <v>Dead</v>
          </cell>
          <cell r="H1037" t="str">
            <v>NA</v>
          </cell>
          <cell r="I1037" t="str">
            <v>Zain</v>
          </cell>
          <cell r="J1037" t="str">
            <v>Less than 5 Sites</v>
          </cell>
          <cell r="K1037" t="str">
            <v>R1</v>
          </cell>
        </row>
        <row r="1038">
          <cell r="A1038" t="str">
            <v>RIYB6009</v>
          </cell>
          <cell r="B1038" t="str">
            <v>RIYB2U6109</v>
          </cell>
          <cell r="D1038" t="str">
            <v>RIYB2U6709</v>
          </cell>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F1045" t="str">
            <v>SCECO</v>
          </cell>
          <cell r="G1045" t="str">
            <v>Good</v>
          </cell>
          <cell r="H1045" t="str">
            <v>NA</v>
          </cell>
          <cell r="I1045" t="str">
            <v>Zain</v>
          </cell>
          <cell r="J1045" t="str">
            <v>Less than 5 Sites</v>
          </cell>
          <cell r="K1045" t="str">
            <v>R1</v>
          </cell>
        </row>
        <row r="1046">
          <cell r="A1046" t="str">
            <v>RIYA6081</v>
          </cell>
          <cell r="B1046" t="str">
            <v>RIYA2U6181</v>
          </cell>
          <cell r="D1046" t="str">
            <v>RIYA2U6781</v>
          </cell>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F1049" t="str">
            <v>SCECO</v>
          </cell>
          <cell r="G1049" t="str">
            <v>Good</v>
          </cell>
          <cell r="H1049" t="str">
            <v>NA</v>
          </cell>
          <cell r="I1049" t="str">
            <v>Zain</v>
          </cell>
          <cell r="J1049" t="str">
            <v>Less than 5 Sites</v>
          </cell>
          <cell r="K1049" t="str">
            <v>R3</v>
          </cell>
        </row>
        <row r="1050">
          <cell r="A1050" t="str">
            <v>RIYB6114</v>
          </cell>
          <cell r="B1050" t="str">
            <v>RIYB2U6214</v>
          </cell>
          <cell r="D1050" t="str">
            <v>RIYB2U6814</v>
          </cell>
          <cell r="F1050" t="str">
            <v>SCECO</v>
          </cell>
          <cell r="G1050" t="str">
            <v>Dead</v>
          </cell>
          <cell r="H1050" t="str">
            <v>NA</v>
          </cell>
          <cell r="I1050" t="str">
            <v>Zain</v>
          </cell>
          <cell r="J1050" t="str">
            <v>Less than 5 Sites</v>
          </cell>
          <cell r="K1050" t="str">
            <v>R2</v>
          </cell>
        </row>
        <row r="1051">
          <cell r="A1051" t="str">
            <v>RIYB6152</v>
          </cell>
          <cell r="B1051" t="str">
            <v>RIYB2U6252</v>
          </cell>
          <cell r="D1051" t="str">
            <v>RIYB2U6852</v>
          </cell>
          <cell r="F1051" t="str">
            <v>SCECO</v>
          </cell>
          <cell r="G1051" t="str">
            <v>New BB</v>
          </cell>
          <cell r="H1051" t="str">
            <v>NA</v>
          </cell>
          <cell r="I1051" t="str">
            <v>Zain</v>
          </cell>
          <cell r="J1051" t="str">
            <v>VIP&amp;SPL Monitor</v>
          </cell>
          <cell r="K1051" t="str">
            <v>R2</v>
          </cell>
        </row>
        <row r="1052">
          <cell r="A1052" t="str">
            <v>RIYB6150</v>
          </cell>
          <cell r="B1052" t="str">
            <v>RIYB2U6250</v>
          </cell>
          <cell r="D1052" t="str">
            <v>RIYB2U6850</v>
          </cell>
          <cell r="F1052" t="str">
            <v>SCECO</v>
          </cell>
          <cell r="G1052" t="str">
            <v>New BB</v>
          </cell>
          <cell r="H1052" t="str">
            <v>NA</v>
          </cell>
          <cell r="I1052" t="str">
            <v>Zain</v>
          </cell>
          <cell r="J1052" t="str">
            <v>VIP&amp;SPL Monitor</v>
          </cell>
          <cell r="K1052" t="str">
            <v>R2</v>
          </cell>
        </row>
        <row r="1053">
          <cell r="A1053" t="str">
            <v>RIYB6151</v>
          </cell>
          <cell r="B1053" t="str">
            <v>RIYB2U6251</v>
          </cell>
          <cell r="D1053" t="str">
            <v>RIYB2U6851</v>
          </cell>
          <cell r="F1053" t="str">
            <v>SCECO</v>
          </cell>
          <cell r="G1053" t="str">
            <v>Dead</v>
          </cell>
          <cell r="H1053" t="str">
            <v>NA</v>
          </cell>
          <cell r="I1053" t="str">
            <v>Zain</v>
          </cell>
          <cell r="J1053" t="str">
            <v>VIP&amp;SPL Monitor</v>
          </cell>
          <cell r="K1053" t="str">
            <v>R2</v>
          </cell>
        </row>
        <row r="1054">
          <cell r="A1054" t="str">
            <v>RIYA6146</v>
          </cell>
          <cell r="B1054" t="str">
            <v>RIYA2U6246</v>
          </cell>
          <cell r="D1054" t="str">
            <v>RIYA2U6846</v>
          </cell>
          <cell r="F1054" t="str">
            <v>SCECO</v>
          </cell>
          <cell r="G1054" t="str">
            <v>Good</v>
          </cell>
          <cell r="H1054" t="str">
            <v>NA</v>
          </cell>
          <cell r="I1054" t="str">
            <v>Zain</v>
          </cell>
          <cell r="J1054" t="str">
            <v>Less than 5 Sites</v>
          </cell>
          <cell r="K1054" t="str">
            <v>R2</v>
          </cell>
        </row>
        <row r="1055">
          <cell r="A1055" t="str">
            <v>RIYA6035</v>
          </cell>
          <cell r="B1055" t="str">
            <v>RIYA2U6135</v>
          </cell>
          <cell r="D1055" t="str">
            <v>RIYA2U6735</v>
          </cell>
          <cell r="F1055" t="str">
            <v>SCECO</v>
          </cell>
          <cell r="G1055" t="str">
            <v>Dead</v>
          </cell>
          <cell r="H1055" t="str">
            <v>NA</v>
          </cell>
          <cell r="I1055" t="str">
            <v>Zain</v>
          </cell>
          <cell r="J1055" t="str">
            <v>Less than 5 Sites</v>
          </cell>
          <cell r="K1055" t="str">
            <v>R2</v>
          </cell>
        </row>
        <row r="1056">
          <cell r="A1056" t="str">
            <v>RIYB6002</v>
          </cell>
          <cell r="B1056" t="str">
            <v>RIYB2U6102</v>
          </cell>
          <cell r="D1056" t="str">
            <v>RIYB2U6702</v>
          </cell>
          <cell r="F1056" t="str">
            <v>SCECO</v>
          </cell>
          <cell r="G1056" t="str">
            <v>Good</v>
          </cell>
          <cell r="H1056" t="str">
            <v>NA</v>
          </cell>
          <cell r="I1056" t="str">
            <v>Zain</v>
          </cell>
          <cell r="J1056" t="str">
            <v>P3</v>
          </cell>
          <cell r="K1056" t="str">
            <v>R2</v>
          </cell>
        </row>
        <row r="1057">
          <cell r="A1057" t="str">
            <v>RIYB6023</v>
          </cell>
          <cell r="B1057" t="str">
            <v>RIYB2U6123</v>
          </cell>
          <cell r="D1057" t="str">
            <v>RIYB2U6723</v>
          </cell>
          <cell r="F1057" t="str">
            <v>SCECO</v>
          </cell>
          <cell r="G1057" t="str">
            <v>Good</v>
          </cell>
          <cell r="H1057" t="str">
            <v>NA</v>
          </cell>
          <cell r="I1057" t="str">
            <v>Zain</v>
          </cell>
          <cell r="J1057" t="str">
            <v>Less than 5 Sites</v>
          </cell>
          <cell r="K1057" t="str">
            <v>R2</v>
          </cell>
        </row>
        <row r="1058">
          <cell r="A1058" t="str">
            <v>RIYB6022</v>
          </cell>
          <cell r="B1058" t="str">
            <v>RIYB2U6122</v>
          </cell>
          <cell r="D1058" t="str">
            <v>RIYB2U6722</v>
          </cell>
          <cell r="F1058" t="str">
            <v>SCECO</v>
          </cell>
          <cell r="G1058" t="str">
            <v>Weak</v>
          </cell>
          <cell r="H1058" t="str">
            <v>NA</v>
          </cell>
          <cell r="I1058" t="str">
            <v>Zain</v>
          </cell>
          <cell r="J1058" t="str">
            <v>Less than 5 Sites</v>
          </cell>
          <cell r="K1058" t="str">
            <v>R2</v>
          </cell>
        </row>
        <row r="1059">
          <cell r="A1059" t="str">
            <v>RIYB6026</v>
          </cell>
          <cell r="B1059" t="str">
            <v>RIYB2U6126</v>
          </cell>
          <cell r="D1059" t="str">
            <v>RIYB2U6726</v>
          </cell>
          <cell r="F1059" t="str">
            <v>SCECO</v>
          </cell>
          <cell r="G1059" t="str">
            <v>Good</v>
          </cell>
          <cell r="H1059" t="str">
            <v>NA</v>
          </cell>
          <cell r="I1059" t="str">
            <v>Zain</v>
          </cell>
          <cell r="J1059" t="str">
            <v>P3</v>
          </cell>
          <cell r="K1059" t="str">
            <v>R2</v>
          </cell>
        </row>
        <row r="1060">
          <cell r="A1060" t="str">
            <v>RIYB6021</v>
          </cell>
          <cell r="B1060" t="str">
            <v>RIYB2U6121</v>
          </cell>
          <cell r="D1060" t="str">
            <v>RIYB2U6721</v>
          </cell>
          <cell r="F1060" t="str">
            <v>SCECO</v>
          </cell>
          <cell r="G1060" t="str">
            <v>Good</v>
          </cell>
          <cell r="H1060" t="str">
            <v>NA</v>
          </cell>
          <cell r="I1060" t="str">
            <v>Zain</v>
          </cell>
          <cell r="J1060" t="str">
            <v>P3</v>
          </cell>
          <cell r="K1060" t="str">
            <v>R2</v>
          </cell>
        </row>
        <row r="1061">
          <cell r="A1061" t="str">
            <v>KHJ0212</v>
          </cell>
          <cell r="B1061" t="str">
            <v>KHJ2M1212</v>
          </cell>
          <cell r="D1061" t="str">
            <v>KHJ2M7212</v>
          </cell>
          <cell r="F1061" t="str">
            <v>SCECO</v>
          </cell>
          <cell r="G1061" t="str">
            <v>Good</v>
          </cell>
          <cell r="H1061" t="str">
            <v>NA</v>
          </cell>
          <cell r="I1061" t="str">
            <v>Zain</v>
          </cell>
          <cell r="J1061" t="str">
            <v>Less than 5 Sites</v>
          </cell>
          <cell r="K1061" t="str">
            <v>R2</v>
          </cell>
        </row>
        <row r="1062">
          <cell r="A1062" t="str">
            <v>RIYB6008</v>
          </cell>
          <cell r="B1062" t="str">
            <v>RIYB2U6108</v>
          </cell>
          <cell r="D1062" t="str">
            <v>RIYB2U6708</v>
          </cell>
          <cell r="F1062" t="str">
            <v>SCECO</v>
          </cell>
          <cell r="G1062" t="str">
            <v>Good</v>
          </cell>
          <cell r="H1062" t="str">
            <v>NA</v>
          </cell>
          <cell r="I1062" t="str">
            <v>Zain</v>
          </cell>
          <cell r="J1062" t="str">
            <v>P3</v>
          </cell>
          <cell r="K1062" t="str">
            <v>R2</v>
          </cell>
        </row>
        <row r="1063">
          <cell r="A1063" t="str">
            <v>RIYB6013</v>
          </cell>
          <cell r="B1063" t="str">
            <v>RIYB2U6113</v>
          </cell>
          <cell r="D1063" t="str">
            <v>RIYB2U6713</v>
          </cell>
          <cell r="F1063" t="str">
            <v>SCECO</v>
          </cell>
          <cell r="G1063" t="str">
            <v>Good</v>
          </cell>
          <cell r="H1063" t="str">
            <v>NA</v>
          </cell>
          <cell r="I1063" t="str">
            <v>Zain</v>
          </cell>
          <cell r="J1063" t="str">
            <v>Less than 5 Sites</v>
          </cell>
          <cell r="K1063" t="str">
            <v>R2</v>
          </cell>
        </row>
        <row r="1064">
          <cell r="A1064" t="str">
            <v>RIYB6011</v>
          </cell>
          <cell r="B1064" t="str">
            <v>RIYB2U6111</v>
          </cell>
          <cell r="D1064" t="str">
            <v>RIYB2U6711</v>
          </cell>
          <cell r="F1064" t="str">
            <v>SCECO</v>
          </cell>
          <cell r="G1064" t="str">
            <v>Good</v>
          </cell>
          <cell r="H1064" t="str">
            <v>NA</v>
          </cell>
          <cell r="I1064" t="str">
            <v>Zain</v>
          </cell>
          <cell r="J1064" t="str">
            <v>Less than 5 Sites</v>
          </cell>
          <cell r="K1064" t="str">
            <v>R2</v>
          </cell>
        </row>
        <row r="1065">
          <cell r="A1065" t="str">
            <v>RIYB6012</v>
          </cell>
          <cell r="B1065" t="str">
            <v>RIYB2U6112</v>
          </cell>
          <cell r="D1065" t="str">
            <v>RIYB2U6712</v>
          </cell>
          <cell r="F1065" t="str">
            <v>SCECO</v>
          </cell>
          <cell r="G1065" t="str">
            <v>Good</v>
          </cell>
          <cell r="H1065" t="str">
            <v>NA</v>
          </cell>
          <cell r="I1065" t="str">
            <v>Zain</v>
          </cell>
          <cell r="J1065" t="str">
            <v>Less than 5 Sites</v>
          </cell>
          <cell r="K1065" t="str">
            <v>R2</v>
          </cell>
        </row>
        <row r="1066">
          <cell r="A1066" t="str">
            <v>RIYB6024</v>
          </cell>
          <cell r="B1066" t="str">
            <v>RIYB2U6124</v>
          </cell>
          <cell r="D1066" t="str">
            <v>RIYB2U6724</v>
          </cell>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F1068" t="str">
            <v>SCECO</v>
          </cell>
          <cell r="G1068" t="str">
            <v>Vandalized</v>
          </cell>
          <cell r="H1068" t="str">
            <v>NA</v>
          </cell>
          <cell r="I1068" t="str">
            <v>Zain</v>
          </cell>
          <cell r="J1068" t="str">
            <v>Less than 5 Sites</v>
          </cell>
          <cell r="K1068" t="str">
            <v>R2</v>
          </cell>
        </row>
        <row r="1069">
          <cell r="A1069" t="str">
            <v>RIYB6027</v>
          </cell>
          <cell r="B1069" t="str">
            <v>RIYB2U6127</v>
          </cell>
          <cell r="D1069" t="str">
            <v>RIYB2U6727</v>
          </cell>
          <cell r="F1069" t="str">
            <v>SCECO</v>
          </cell>
          <cell r="G1069" t="str">
            <v>Good</v>
          </cell>
          <cell r="H1069" t="str">
            <v>NA</v>
          </cell>
          <cell r="I1069" t="str">
            <v>Zain</v>
          </cell>
          <cell r="J1069" t="str">
            <v>P3</v>
          </cell>
          <cell r="K1069" t="str">
            <v>R2</v>
          </cell>
        </row>
        <row r="1070">
          <cell r="A1070" t="str">
            <v>RIYB6025</v>
          </cell>
          <cell r="B1070" t="str">
            <v>RIYB2U6125</v>
          </cell>
          <cell r="D1070" t="str">
            <v>RIYB2U6725</v>
          </cell>
          <cell r="F1070" t="str">
            <v>SCECO</v>
          </cell>
          <cell r="G1070" t="str">
            <v>Good</v>
          </cell>
          <cell r="H1070" t="str">
            <v>NA</v>
          </cell>
          <cell r="I1070" t="str">
            <v>Zain</v>
          </cell>
          <cell r="J1070" t="str">
            <v>P2</v>
          </cell>
          <cell r="K1070" t="str">
            <v>R2</v>
          </cell>
        </row>
        <row r="1071">
          <cell r="A1071" t="str">
            <v>RML0049</v>
          </cell>
          <cell r="B1071" t="str">
            <v>RML2M1049</v>
          </cell>
          <cell r="D1071" t="str">
            <v>RML2M7049</v>
          </cell>
          <cell r="F1071" t="str">
            <v>SCECO</v>
          </cell>
          <cell r="G1071" t="str">
            <v>Vandalized</v>
          </cell>
          <cell r="H1071" t="str">
            <v>NA</v>
          </cell>
          <cell r="I1071" t="str">
            <v>Zain</v>
          </cell>
          <cell r="J1071" t="str">
            <v>Less than 5 Sites</v>
          </cell>
          <cell r="K1071" t="str">
            <v>R2</v>
          </cell>
        </row>
        <row r="1072">
          <cell r="A1072" t="str">
            <v>RIYA6057</v>
          </cell>
          <cell r="B1072" t="str">
            <v>RIYA2U6157</v>
          </cell>
          <cell r="D1072" t="str">
            <v>RIYA2U6757</v>
          </cell>
          <cell r="F1072" t="str">
            <v>SCECO</v>
          </cell>
          <cell r="G1072" t="str">
            <v>Weak</v>
          </cell>
          <cell r="H1072" t="str">
            <v>NA</v>
          </cell>
          <cell r="I1072" t="str">
            <v>Zain</v>
          </cell>
          <cell r="J1072" t="str">
            <v>P3</v>
          </cell>
          <cell r="K1072" t="str">
            <v>R2</v>
          </cell>
        </row>
        <row r="1073">
          <cell r="A1073" t="str">
            <v>RIYA6059</v>
          </cell>
          <cell r="B1073" t="str">
            <v>RIYA2U6159</v>
          </cell>
          <cell r="D1073" t="str">
            <v>RIYA2U6759</v>
          </cell>
          <cell r="F1073" t="str">
            <v>SCECO</v>
          </cell>
          <cell r="G1073" t="str">
            <v>Dead</v>
          </cell>
          <cell r="H1073" t="str">
            <v>NA</v>
          </cell>
          <cell r="I1073" t="str">
            <v>Zain</v>
          </cell>
          <cell r="J1073" t="str">
            <v>P3</v>
          </cell>
          <cell r="K1073" t="str">
            <v>R2</v>
          </cell>
        </row>
        <row r="1074">
          <cell r="A1074" t="str">
            <v>RIYA6075</v>
          </cell>
          <cell r="B1074" t="str">
            <v>RIYA2U6175</v>
          </cell>
          <cell r="D1074" t="str">
            <v>RIYA2U6775</v>
          </cell>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F1075" t="str">
            <v>SCECO</v>
          </cell>
          <cell r="G1075" t="str">
            <v>Good</v>
          </cell>
          <cell r="H1075" t="str">
            <v>NA</v>
          </cell>
          <cell r="I1075" t="str">
            <v>Zain</v>
          </cell>
          <cell r="J1075" t="str">
            <v>Less than 5 Sites</v>
          </cell>
          <cell r="K1075" t="str">
            <v>R3</v>
          </cell>
        </row>
        <row r="1076">
          <cell r="A1076" t="str">
            <v>HBT0537</v>
          </cell>
          <cell r="B1076" t="str">
            <v>HBT2M1537</v>
          </cell>
          <cell r="D1076" t="str">
            <v>HBT2M7537</v>
          </cell>
          <cell r="F1076" t="str">
            <v>SCECO</v>
          </cell>
          <cell r="G1076" t="str">
            <v>Vandalized</v>
          </cell>
          <cell r="H1076" t="str">
            <v>NA</v>
          </cell>
          <cell r="I1076" t="str">
            <v>Zain</v>
          </cell>
          <cell r="J1076" t="str">
            <v>Less than 5 Sites</v>
          </cell>
          <cell r="K1076" t="str">
            <v>R2</v>
          </cell>
        </row>
        <row r="1077">
          <cell r="A1077" t="str">
            <v>RIYA6149</v>
          </cell>
          <cell r="B1077" t="str">
            <v>RIYA2U6249</v>
          </cell>
          <cell r="D1077" t="str">
            <v>RIYA2U6849</v>
          </cell>
          <cell r="F1077" t="str">
            <v>SCECO</v>
          </cell>
          <cell r="G1077" t="str">
            <v>Good</v>
          </cell>
          <cell r="H1077" t="str">
            <v>NA</v>
          </cell>
          <cell r="I1077" t="str">
            <v>Zain</v>
          </cell>
          <cell r="J1077" t="str">
            <v>Less than 5 Sites</v>
          </cell>
          <cell r="K1077" t="str">
            <v>R2</v>
          </cell>
        </row>
        <row r="1078">
          <cell r="A1078" t="str">
            <v>DLM0021</v>
          </cell>
          <cell r="B1078" t="str">
            <v>DLM2M1021</v>
          </cell>
          <cell r="D1078" t="str">
            <v>DLM2M7021</v>
          </cell>
          <cell r="F1078" t="str">
            <v>SCECO</v>
          </cell>
          <cell r="G1078" t="str">
            <v>Vandalized</v>
          </cell>
          <cell r="H1078" t="str">
            <v>NA</v>
          </cell>
          <cell r="I1078" t="str">
            <v>Zain</v>
          </cell>
          <cell r="J1078" t="str">
            <v>Less than 5 Sites</v>
          </cell>
          <cell r="K1078" t="str">
            <v>R2</v>
          </cell>
        </row>
        <row r="1079">
          <cell r="A1079" t="str">
            <v>QTF0685</v>
          </cell>
          <cell r="B1079" t="str">
            <v>QTF2M1685</v>
          </cell>
          <cell r="D1079" t="str">
            <v>QTF2M7685</v>
          </cell>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F1082" t="str">
            <v>Generator-SG</v>
          </cell>
          <cell r="G1082" t="str">
            <v>New BB</v>
          </cell>
          <cell r="H1082" t="str">
            <v>No</v>
          </cell>
          <cell r="I1082" t="str">
            <v>Zain</v>
          </cell>
          <cell r="J1082" t="str">
            <v>Less than 5 Sites</v>
          </cell>
          <cell r="K1082" t="str">
            <v>R1</v>
          </cell>
        </row>
        <row r="1083">
          <cell r="A1083" t="str">
            <v>RIY0334</v>
          </cell>
          <cell r="B1083" t="str">
            <v>RIY2M1334</v>
          </cell>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F1099" t="str">
            <v>SCECO</v>
          </cell>
          <cell r="G1099" t="str">
            <v>Good</v>
          </cell>
          <cell r="H1099" t="str">
            <v>NA</v>
          </cell>
          <cell r="I1099" t="str">
            <v>Zain</v>
          </cell>
          <cell r="J1099" t="str">
            <v>Less than 5 Sites</v>
          </cell>
          <cell r="K1099" t="str">
            <v>R3</v>
          </cell>
        </row>
        <row r="1100">
          <cell r="A1100" t="str">
            <v>RIY2352</v>
          </cell>
          <cell r="B1100" t="str">
            <v>RIY2M2352</v>
          </cell>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F1119" t="str">
            <v>SCECO</v>
          </cell>
          <cell r="G1119" t="str">
            <v>New BB</v>
          </cell>
          <cell r="H1119" t="str">
            <v>NA</v>
          </cell>
          <cell r="I1119" t="str">
            <v>Zain</v>
          </cell>
          <cell r="J1119" t="str">
            <v>Less than 5 Sites</v>
          </cell>
          <cell r="K1119" t="str">
            <v>R3</v>
          </cell>
        </row>
        <row r="1120">
          <cell r="A1120" t="str">
            <v>RIYA6053</v>
          </cell>
          <cell r="B1120" t="str">
            <v>RIYA2U6153</v>
          </cell>
          <cell r="D1120" t="str">
            <v>RIYA2U6753</v>
          </cell>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F1129" t="str">
            <v>SCECO</v>
          </cell>
          <cell r="G1129" t="str">
            <v>Good</v>
          </cell>
          <cell r="H1129" t="str">
            <v>NA</v>
          </cell>
          <cell r="I1129" t="str">
            <v>Zain</v>
          </cell>
          <cell r="J1129" t="str">
            <v>Less than 5 Sites</v>
          </cell>
          <cell r="K1129" t="str">
            <v>R3</v>
          </cell>
        </row>
        <row r="1130">
          <cell r="A1130" t="str">
            <v>RIY2337</v>
          </cell>
          <cell r="B1130" t="str">
            <v>RIY2M2337</v>
          </cell>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F1132" t="str">
            <v>SCECO</v>
          </cell>
          <cell r="G1132" t="str">
            <v>New BB</v>
          </cell>
          <cell r="H1132" t="str">
            <v>NA</v>
          </cell>
          <cell r="I1132" t="str">
            <v>Zain</v>
          </cell>
          <cell r="J1132" t="str">
            <v>Less than 5 Sites</v>
          </cell>
          <cell r="K1132" t="str">
            <v>R2</v>
          </cell>
        </row>
        <row r="1133">
          <cell r="A1133" t="str">
            <v>RIYA6126</v>
          </cell>
          <cell r="B1133" t="str">
            <v>RIYA2U6226</v>
          </cell>
          <cell r="D1133" t="str">
            <v>RIYA2U6826</v>
          </cell>
          <cell r="F1133" t="str">
            <v>SCECO</v>
          </cell>
          <cell r="G1133" t="str">
            <v>Dead</v>
          </cell>
          <cell r="H1133" t="str">
            <v>NA</v>
          </cell>
          <cell r="I1133" t="str">
            <v>Zain</v>
          </cell>
          <cell r="J1133" t="str">
            <v>Less than 5 Sites</v>
          </cell>
          <cell r="K1133" t="str">
            <v>R2</v>
          </cell>
        </row>
        <row r="1134">
          <cell r="A1134" t="str">
            <v>RIYA6128</v>
          </cell>
          <cell r="B1134" t="str">
            <v>RIYA2U6228</v>
          </cell>
          <cell r="D1134" t="str">
            <v>RIYA2U6828</v>
          </cell>
          <cell r="F1134" t="str">
            <v>SCECO</v>
          </cell>
          <cell r="G1134" t="str">
            <v>Dead</v>
          </cell>
          <cell r="H1134" t="str">
            <v>NA</v>
          </cell>
          <cell r="I1134" t="str">
            <v>Zain</v>
          </cell>
          <cell r="J1134" t="str">
            <v>P3</v>
          </cell>
          <cell r="K1134" t="str">
            <v>R2</v>
          </cell>
        </row>
        <row r="1135">
          <cell r="A1135" t="str">
            <v>RIY2477</v>
          </cell>
          <cell r="B1135" t="str">
            <v>RIY2M2477</v>
          </cell>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F1137" t="str">
            <v>SCECO</v>
          </cell>
          <cell r="G1137" t="str">
            <v>New BB</v>
          </cell>
          <cell r="H1137" t="str">
            <v>NA</v>
          </cell>
          <cell r="I1137" t="str">
            <v>Zain</v>
          </cell>
          <cell r="J1137" t="str">
            <v>Less than 5 Sites</v>
          </cell>
          <cell r="K1137" t="str">
            <v>R2</v>
          </cell>
        </row>
        <row r="1138">
          <cell r="A1138" t="str">
            <v>RIY2496</v>
          </cell>
          <cell r="B1138" t="str">
            <v>RIY2M2496</v>
          </cell>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D1140" t="str">
            <v>RIYB2U6808</v>
          </cell>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F1147" t="str">
            <v>SCECO</v>
          </cell>
          <cell r="G1147" t="str">
            <v>New BB</v>
          </cell>
          <cell r="H1147" t="str">
            <v>NA</v>
          </cell>
          <cell r="I1147" t="str">
            <v>Zain</v>
          </cell>
          <cell r="J1147" t="str">
            <v>VIP&amp;SPL Monitor</v>
          </cell>
          <cell r="K1147" t="str">
            <v>R2</v>
          </cell>
        </row>
        <row r="1148">
          <cell r="A1148" t="str">
            <v>RIYA6073</v>
          </cell>
          <cell r="B1148" t="str">
            <v>RIYA2U6173</v>
          </cell>
          <cell r="D1148" t="str">
            <v>RIYA2U6773</v>
          </cell>
          <cell r="F1148" t="str">
            <v>SCECO</v>
          </cell>
          <cell r="G1148" t="str">
            <v>Dead</v>
          </cell>
          <cell r="H1148" t="str">
            <v>NA</v>
          </cell>
          <cell r="I1148" t="str">
            <v>Zain</v>
          </cell>
          <cell r="J1148" t="str">
            <v>Less than 5 Sites</v>
          </cell>
          <cell r="K1148" t="str">
            <v>R2</v>
          </cell>
        </row>
        <row r="1149">
          <cell r="A1149" t="str">
            <v>RIY2668</v>
          </cell>
          <cell r="B1149" t="str">
            <v>RIY2M2668</v>
          </cell>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D1151" t="str">
            <v>RIYA2U6886</v>
          </cell>
          <cell r="F1151" t="str">
            <v>SCECO</v>
          </cell>
          <cell r="G1151" t="str">
            <v>Weak</v>
          </cell>
          <cell r="H1151" t="str">
            <v>NA</v>
          </cell>
          <cell r="I1151" t="str">
            <v>Zain</v>
          </cell>
          <cell r="J1151" t="str">
            <v>VIP&amp;SPL Monitor</v>
          </cell>
          <cell r="K1151" t="str">
            <v>R2</v>
          </cell>
        </row>
        <row r="1152">
          <cell r="A1152" t="str">
            <v>ULA0586</v>
          </cell>
          <cell r="B1152" t="str">
            <v>ULA2M1586</v>
          </cell>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F1154" t="str">
            <v>SCECO</v>
          </cell>
          <cell r="G1154" t="str">
            <v>Dead</v>
          </cell>
          <cell r="H1154" t="str">
            <v>NA</v>
          </cell>
          <cell r="I1154" t="str">
            <v>Zain</v>
          </cell>
          <cell r="J1154" t="str">
            <v>Less than 5 Sites</v>
          </cell>
          <cell r="K1154" t="str">
            <v>R2</v>
          </cell>
        </row>
        <row r="1155">
          <cell r="A1155" t="str">
            <v>RIY2652</v>
          </cell>
          <cell r="B1155" t="str">
            <v>RIY2M2652</v>
          </cell>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D1156" t="str">
            <v>AFF2M8484</v>
          </cell>
          <cell r="F1156" t="str">
            <v>SCECO</v>
          </cell>
          <cell r="G1156" t="str">
            <v>Good</v>
          </cell>
          <cell r="H1156" t="str">
            <v>NA</v>
          </cell>
          <cell r="I1156" t="str">
            <v>Zain</v>
          </cell>
          <cell r="J1156" t="str">
            <v>Less than 5 Sites</v>
          </cell>
          <cell r="K1156" t="str">
            <v>R2</v>
          </cell>
        </row>
        <row r="1157">
          <cell r="A1157" t="str">
            <v>RIY2579</v>
          </cell>
          <cell r="B1157" t="str">
            <v>RIY2M2579</v>
          </cell>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F1158" t="str">
            <v>SCECO</v>
          </cell>
          <cell r="G1158" t="str">
            <v>Vandalized</v>
          </cell>
          <cell r="H1158" t="str">
            <v>NA</v>
          </cell>
          <cell r="I1158" t="str">
            <v>Zain</v>
          </cell>
          <cell r="J1158" t="str">
            <v>Less than 5 Sites</v>
          </cell>
          <cell r="K1158" t="str">
            <v>R1</v>
          </cell>
        </row>
        <row r="1159">
          <cell r="A1159" t="str">
            <v>RIY2823</v>
          </cell>
          <cell r="B1159" t="str">
            <v>RIY2M2823</v>
          </cell>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D1162" t="str">
            <v>RIYA2U6885</v>
          </cell>
          <cell r="F1162" t="str">
            <v>SCECO</v>
          </cell>
          <cell r="G1162" t="str">
            <v>Good</v>
          </cell>
          <cell r="H1162" t="str">
            <v>NA</v>
          </cell>
          <cell r="I1162" t="str">
            <v>Zain</v>
          </cell>
          <cell r="J1162" t="str">
            <v>Less than 5 Sites</v>
          </cell>
          <cell r="K1162" t="str">
            <v>R2</v>
          </cell>
        </row>
        <row r="1163">
          <cell r="A1163" t="str">
            <v>RIYA6102</v>
          </cell>
          <cell r="B1163" t="str">
            <v>RIYA2U6202</v>
          </cell>
          <cell r="D1163" t="str">
            <v>RIYA2U6802</v>
          </cell>
          <cell r="F1163" t="str">
            <v>SCECO</v>
          </cell>
          <cell r="G1163" t="str">
            <v>Good</v>
          </cell>
          <cell r="H1163" t="str">
            <v>NA</v>
          </cell>
          <cell r="I1163" t="str">
            <v>Zain</v>
          </cell>
          <cell r="J1163" t="str">
            <v>Less than 5 Sites</v>
          </cell>
          <cell r="K1163" t="str">
            <v>R2</v>
          </cell>
        </row>
        <row r="1164">
          <cell r="A1164" t="str">
            <v>MDN0494</v>
          </cell>
          <cell r="B1164" t="str">
            <v>MDN2M1494</v>
          </cell>
          <cell r="D1164" t="str">
            <v>MDN2M7494</v>
          </cell>
          <cell r="F1164" t="str">
            <v>SCECO</v>
          </cell>
          <cell r="G1164" t="str">
            <v>Good</v>
          </cell>
          <cell r="H1164" t="str">
            <v>NA</v>
          </cell>
          <cell r="I1164" t="str">
            <v>Zain</v>
          </cell>
          <cell r="J1164" t="str">
            <v>Less than 5 Sites</v>
          </cell>
          <cell r="K1164" t="str">
            <v>R3</v>
          </cell>
        </row>
        <row r="1165">
          <cell r="A1165" t="str">
            <v>RIY2727</v>
          </cell>
          <cell r="B1165" t="str">
            <v>RIY2M2727</v>
          </cell>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D1166" t="str">
            <v>RIYA2U6827</v>
          </cell>
          <cell r="F1166" t="str">
            <v>SCECO</v>
          </cell>
          <cell r="G1166" t="str">
            <v>Dead</v>
          </cell>
          <cell r="H1166" t="str">
            <v>NA</v>
          </cell>
          <cell r="I1166" t="str">
            <v>Zain</v>
          </cell>
          <cell r="J1166" t="str">
            <v>P3</v>
          </cell>
          <cell r="K1166" t="str">
            <v>R2</v>
          </cell>
        </row>
        <row r="1167">
          <cell r="A1167" t="str">
            <v>RIY2064</v>
          </cell>
          <cell r="B1167" t="str">
            <v>RIY2M2064</v>
          </cell>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D1168" t="str">
            <v>RIYA2U6784</v>
          </cell>
          <cell r="F1168" t="str">
            <v>SCECO</v>
          </cell>
          <cell r="G1168" t="str">
            <v>Dead</v>
          </cell>
          <cell r="H1168" t="str">
            <v>NA</v>
          </cell>
          <cell r="I1168" t="str">
            <v>Zain</v>
          </cell>
          <cell r="J1168" t="str">
            <v>Less than 5 Sites</v>
          </cell>
          <cell r="K1168" t="str">
            <v>R2</v>
          </cell>
        </row>
        <row r="1169">
          <cell r="A1169" t="str">
            <v>RIY2804</v>
          </cell>
          <cell r="B1169" t="str">
            <v>RIY2M2804</v>
          </cell>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D1170" t="str">
            <v>RSK2M8624</v>
          </cell>
          <cell r="F1170" t="str">
            <v>SCECO</v>
          </cell>
          <cell r="G1170" t="str">
            <v>Good</v>
          </cell>
          <cell r="H1170" t="str">
            <v>NA</v>
          </cell>
          <cell r="I1170" t="str">
            <v>Zain</v>
          </cell>
          <cell r="J1170" t="str">
            <v>Less than 5 Sites</v>
          </cell>
          <cell r="K1170" t="str">
            <v>R1</v>
          </cell>
        </row>
        <row r="1171">
          <cell r="A1171" t="str">
            <v>KHJ2481</v>
          </cell>
          <cell r="B1171" t="str">
            <v>KHJ2M2481</v>
          </cell>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D1175" t="str">
            <v>RIYA2U6710</v>
          </cell>
          <cell r="F1175" t="str">
            <v>SCECO</v>
          </cell>
          <cell r="G1175" t="str">
            <v>Good</v>
          </cell>
          <cell r="H1175" t="str">
            <v>NA</v>
          </cell>
          <cell r="I1175" t="str">
            <v>Zain</v>
          </cell>
          <cell r="J1175" t="str">
            <v>Less than 5 Sites</v>
          </cell>
          <cell r="K1175" t="str">
            <v>R2</v>
          </cell>
        </row>
        <row r="1176">
          <cell r="A1176" t="str">
            <v>RIY2842</v>
          </cell>
          <cell r="B1176" t="str">
            <v>RIY2M2842</v>
          </cell>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D1181" t="str">
            <v>QYM2M7278</v>
          </cell>
          <cell r="F1181" t="str">
            <v>SCECO</v>
          </cell>
          <cell r="G1181" t="str">
            <v>Good</v>
          </cell>
          <cell r="H1181" t="str">
            <v>NA</v>
          </cell>
          <cell r="I1181" t="str">
            <v>Zain</v>
          </cell>
          <cell r="J1181" t="str">
            <v>Less than 5 Sites</v>
          </cell>
          <cell r="K1181" t="str">
            <v>R1</v>
          </cell>
        </row>
        <row r="1182">
          <cell r="A1182" t="str">
            <v>RIYA6182</v>
          </cell>
          <cell r="B1182" t="str">
            <v>RIYA2U6282</v>
          </cell>
          <cell r="D1182" t="str">
            <v>RIYA2U6882</v>
          </cell>
          <cell r="F1182" t="str">
            <v>SCECO</v>
          </cell>
          <cell r="G1182" t="str">
            <v>Good</v>
          </cell>
          <cell r="H1182" t="str">
            <v>NA</v>
          </cell>
          <cell r="I1182" t="str">
            <v>Zain</v>
          </cell>
          <cell r="J1182" t="str">
            <v>P3</v>
          </cell>
          <cell r="K1182" t="str">
            <v>R2</v>
          </cell>
        </row>
        <row r="1183">
          <cell r="A1183" t="str">
            <v>HAL0367</v>
          </cell>
          <cell r="B1183" t="str">
            <v>HAL2M1367</v>
          </cell>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D1187" t="str">
            <v>RIYA2U6717</v>
          </cell>
          <cell r="F1187" t="str">
            <v>SCECO</v>
          </cell>
          <cell r="G1187" t="str">
            <v>Good</v>
          </cell>
          <cell r="H1187" t="str">
            <v>NA</v>
          </cell>
          <cell r="I1187" t="str">
            <v>Zain</v>
          </cell>
          <cell r="J1187" t="str">
            <v>Less than 5 Sites</v>
          </cell>
          <cell r="K1187" t="str">
            <v>R2</v>
          </cell>
        </row>
        <row r="1188">
          <cell r="A1188" t="str">
            <v>RIY2109</v>
          </cell>
          <cell r="B1188" t="str">
            <v>RIY2M2109</v>
          </cell>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D1189" t="str">
            <v>RIYA2U6718</v>
          </cell>
          <cell r="F1189" t="str">
            <v>SCECO</v>
          </cell>
          <cell r="G1189" t="str">
            <v>Good</v>
          </cell>
          <cell r="H1189" t="str">
            <v>NA</v>
          </cell>
          <cell r="I1189" t="str">
            <v>Zain</v>
          </cell>
          <cell r="J1189" t="str">
            <v>P3</v>
          </cell>
          <cell r="K1189" t="str">
            <v>R2</v>
          </cell>
        </row>
        <row r="1190">
          <cell r="A1190" t="str">
            <v>HMBY2877</v>
          </cell>
          <cell r="B1190" t="str">
            <v>HMBY2M2877</v>
          </cell>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D1192" t="str">
            <v>RIYA2U6724</v>
          </cell>
          <cell r="F1192" t="str">
            <v>SCECO</v>
          </cell>
          <cell r="G1192" t="str">
            <v>Good</v>
          </cell>
          <cell r="H1192" t="str">
            <v>NA</v>
          </cell>
          <cell r="I1192" t="str">
            <v>Zain</v>
          </cell>
          <cell r="J1192" t="str">
            <v>P3</v>
          </cell>
          <cell r="K1192" t="str">
            <v>R2</v>
          </cell>
        </row>
        <row r="1193">
          <cell r="A1193" t="str">
            <v>RIY2942</v>
          </cell>
          <cell r="B1193" t="str">
            <v>RIY2M2942</v>
          </cell>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D1194" t="str">
            <v>RIYA2U6818</v>
          </cell>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F1195" t="str">
            <v>SCECO</v>
          </cell>
          <cell r="G1195" t="str">
            <v>No BB-Design</v>
          </cell>
          <cell r="H1195" t="str">
            <v>NA</v>
          </cell>
          <cell r="I1195" t="str">
            <v>Zain</v>
          </cell>
          <cell r="J1195" t="str">
            <v>Less than 5 Sites</v>
          </cell>
          <cell r="K1195" t="str">
            <v>R1</v>
          </cell>
        </row>
        <row r="1196">
          <cell r="A1196" t="str">
            <v>RIY2671</v>
          </cell>
          <cell r="B1196" t="str">
            <v>RIY2M2671</v>
          </cell>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D1197" t="str">
            <v>RIYA2U6862</v>
          </cell>
          <cell r="F1197" t="str">
            <v>SCECO</v>
          </cell>
          <cell r="G1197" t="str">
            <v>Good</v>
          </cell>
          <cell r="H1197" t="str">
            <v>NA</v>
          </cell>
          <cell r="I1197" t="str">
            <v>Zain</v>
          </cell>
          <cell r="J1197" t="str">
            <v>P3</v>
          </cell>
          <cell r="K1197" t="str">
            <v>R2</v>
          </cell>
        </row>
        <row r="1198">
          <cell r="A1198" t="str">
            <v>RIYB6051</v>
          </cell>
          <cell r="B1198" t="str">
            <v>RIYB2U6151</v>
          </cell>
          <cell r="D1198" t="str">
            <v>RIYB2U6751</v>
          </cell>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F1199" t="str">
            <v>SCECO</v>
          </cell>
          <cell r="G1199" t="str">
            <v>Good</v>
          </cell>
          <cell r="H1199" t="str">
            <v>NA</v>
          </cell>
          <cell r="I1199" t="str">
            <v>Zain</v>
          </cell>
          <cell r="J1199" t="str">
            <v>Less than 5 Sites</v>
          </cell>
          <cell r="K1199" t="str">
            <v>R1</v>
          </cell>
        </row>
        <row r="1200">
          <cell r="A1200" t="str">
            <v>RIYA6161</v>
          </cell>
          <cell r="B1200" t="str">
            <v>RIYA2U6261</v>
          </cell>
          <cell r="D1200" t="str">
            <v>RIYA2U6861</v>
          </cell>
          <cell r="F1200" t="str">
            <v>SCECO</v>
          </cell>
          <cell r="G1200" t="str">
            <v>Good</v>
          </cell>
          <cell r="H1200" t="str">
            <v>NA</v>
          </cell>
          <cell r="I1200" t="str">
            <v>Zain</v>
          </cell>
          <cell r="J1200" t="str">
            <v>P3</v>
          </cell>
          <cell r="K1200" t="str">
            <v>R2</v>
          </cell>
        </row>
        <row r="1201">
          <cell r="A1201" t="str">
            <v>DAM2763</v>
          </cell>
          <cell r="B1201" t="str">
            <v>DAM2M2763</v>
          </cell>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D1202" t="str">
            <v>RIYA2U6782</v>
          </cell>
          <cell r="F1202" t="str">
            <v>SCECO</v>
          </cell>
          <cell r="G1202" t="str">
            <v>Good</v>
          </cell>
          <cell r="H1202" t="str">
            <v>NA</v>
          </cell>
          <cell r="I1202" t="str">
            <v>Zain</v>
          </cell>
          <cell r="J1202" t="str">
            <v>Less than 5 Sites</v>
          </cell>
          <cell r="K1202" t="str">
            <v>R2</v>
          </cell>
        </row>
        <row r="1203">
          <cell r="A1203" t="str">
            <v>TBK6005</v>
          </cell>
          <cell r="B1203" t="str">
            <v>TBK2U6105</v>
          </cell>
          <cell r="D1203" t="str">
            <v>TBK2U6705</v>
          </cell>
          <cell r="F1203" t="str">
            <v>SCECO</v>
          </cell>
          <cell r="G1203" t="str">
            <v>Good</v>
          </cell>
          <cell r="H1203" t="str">
            <v>NA</v>
          </cell>
          <cell r="I1203" t="str">
            <v>Zain</v>
          </cell>
          <cell r="J1203" t="str">
            <v>P3</v>
          </cell>
          <cell r="K1203" t="str">
            <v>R3</v>
          </cell>
        </row>
        <row r="1204">
          <cell r="A1204" t="str">
            <v>RIYA6021</v>
          </cell>
          <cell r="B1204" t="str">
            <v>RIYA2U6121</v>
          </cell>
          <cell r="D1204" t="str">
            <v>RIYA2U6721</v>
          </cell>
          <cell r="F1204" t="str">
            <v>SCECO</v>
          </cell>
          <cell r="G1204" t="str">
            <v>Good</v>
          </cell>
          <cell r="H1204" t="str">
            <v>NA</v>
          </cell>
          <cell r="I1204" t="str">
            <v>Zain</v>
          </cell>
          <cell r="J1204" t="str">
            <v>Less than 5 Sites</v>
          </cell>
          <cell r="K1204" t="str">
            <v>R2</v>
          </cell>
        </row>
        <row r="1205">
          <cell r="A1205" t="str">
            <v>RIYA6173</v>
          </cell>
          <cell r="B1205" t="str">
            <v>RIYA2U6273</v>
          </cell>
          <cell r="D1205" t="str">
            <v>RIYA2U6873</v>
          </cell>
          <cell r="F1205" t="str">
            <v>SCECO</v>
          </cell>
          <cell r="G1205" t="str">
            <v>Good</v>
          </cell>
          <cell r="H1205" t="str">
            <v>NA</v>
          </cell>
          <cell r="I1205" t="str">
            <v>Zain</v>
          </cell>
          <cell r="J1205" t="str">
            <v>P3</v>
          </cell>
          <cell r="K1205" t="str">
            <v>R2</v>
          </cell>
        </row>
        <row r="1206">
          <cell r="A1206" t="str">
            <v>RIYA6083</v>
          </cell>
          <cell r="B1206" t="str">
            <v>RIYA2U6183</v>
          </cell>
          <cell r="D1206" t="str">
            <v>RIYA2U6783</v>
          </cell>
          <cell r="F1206" t="str">
            <v>SCECO</v>
          </cell>
          <cell r="G1206" t="str">
            <v>Good</v>
          </cell>
          <cell r="H1206" t="str">
            <v>NA</v>
          </cell>
          <cell r="I1206" t="str">
            <v>Zain</v>
          </cell>
          <cell r="J1206" t="str">
            <v>Less than 5 Sites</v>
          </cell>
          <cell r="K1206" t="str">
            <v>R2</v>
          </cell>
        </row>
        <row r="1207">
          <cell r="A1207" t="str">
            <v>RIYA6120</v>
          </cell>
          <cell r="B1207" t="str">
            <v>RIYA2U6220</v>
          </cell>
          <cell r="D1207" t="str">
            <v>RIYA2U6820</v>
          </cell>
          <cell r="F1207" t="str">
            <v>SCECO</v>
          </cell>
          <cell r="G1207" t="str">
            <v>Dead</v>
          </cell>
          <cell r="H1207" t="str">
            <v>NA</v>
          </cell>
          <cell r="I1207" t="str">
            <v>Zain</v>
          </cell>
          <cell r="J1207" t="str">
            <v>P3</v>
          </cell>
          <cell r="K1207" t="str">
            <v>R2</v>
          </cell>
        </row>
        <row r="1208">
          <cell r="A1208" t="str">
            <v>RIYA6189</v>
          </cell>
          <cell r="B1208" t="str">
            <v>RIYA2U6289</v>
          </cell>
          <cell r="D1208" t="str">
            <v>RIYA2U6889</v>
          </cell>
          <cell r="F1208" t="str">
            <v>SCECO</v>
          </cell>
          <cell r="G1208" t="str">
            <v>Good</v>
          </cell>
          <cell r="H1208" t="str">
            <v>NA</v>
          </cell>
          <cell r="I1208" t="str">
            <v>Zain</v>
          </cell>
          <cell r="J1208" t="str">
            <v>P3</v>
          </cell>
          <cell r="K1208" t="str">
            <v>R2</v>
          </cell>
        </row>
        <row r="1209">
          <cell r="A1209" t="str">
            <v>RIYB6153</v>
          </cell>
          <cell r="B1209" t="str">
            <v>RIYB2U6253</v>
          </cell>
          <cell r="D1209" t="str">
            <v>RIYB2U6853</v>
          </cell>
          <cell r="F1209" t="str">
            <v>SCECO</v>
          </cell>
          <cell r="G1209" t="str">
            <v>Good</v>
          </cell>
          <cell r="H1209" t="str">
            <v>NA</v>
          </cell>
          <cell r="I1209" t="str">
            <v>Zain</v>
          </cell>
          <cell r="J1209" t="str">
            <v>Less than 5 Sites</v>
          </cell>
          <cell r="K1209" t="str">
            <v>R2</v>
          </cell>
        </row>
        <row r="1210">
          <cell r="A1210" t="str">
            <v>RIY2933</v>
          </cell>
          <cell r="B1210" t="str">
            <v>RIY2M2933</v>
          </cell>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D1211" t="str">
            <v>RIY2M8908</v>
          </cell>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F1216" t="str">
            <v>Generator-SG</v>
          </cell>
          <cell r="G1216" t="str">
            <v>Good</v>
          </cell>
          <cell r="H1216" t="str">
            <v>No</v>
          </cell>
          <cell r="I1216" t="str">
            <v>Zain</v>
          </cell>
          <cell r="J1216" t="str">
            <v>Less than 5 Sites</v>
          </cell>
          <cell r="K1216" t="str">
            <v>R1</v>
          </cell>
        </row>
        <row r="1217">
          <cell r="A1217" t="str">
            <v>KHJ2727</v>
          </cell>
          <cell r="B1217" t="str">
            <v>KHJ2M2727</v>
          </cell>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D1219" t="str">
            <v>RIYA2U6883</v>
          </cell>
          <cell r="F1219" t="str">
            <v>SCECO</v>
          </cell>
          <cell r="G1219" t="str">
            <v>Good</v>
          </cell>
          <cell r="H1219" t="str">
            <v>NA</v>
          </cell>
          <cell r="I1219" t="str">
            <v>Zain</v>
          </cell>
          <cell r="J1219" t="str">
            <v>P3</v>
          </cell>
          <cell r="K1219" t="str">
            <v>R2</v>
          </cell>
        </row>
        <row r="1220">
          <cell r="A1220" t="str">
            <v>RIY2055</v>
          </cell>
          <cell r="B1220" t="str">
            <v>RIY2M2055</v>
          </cell>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F1222" t="str">
            <v>SCECO</v>
          </cell>
          <cell r="G1222" t="str">
            <v>Good</v>
          </cell>
          <cell r="H1222" t="str">
            <v>NA</v>
          </cell>
          <cell r="I1222" t="str">
            <v>Zain</v>
          </cell>
          <cell r="J1222" t="str">
            <v>P2</v>
          </cell>
          <cell r="K1222" t="str">
            <v>R3</v>
          </cell>
        </row>
        <row r="1223">
          <cell r="A1223" t="str">
            <v>RIY2839</v>
          </cell>
          <cell r="B1223" t="str">
            <v>RIY2M2839</v>
          </cell>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F1228" t="str">
            <v>Generator-SG</v>
          </cell>
          <cell r="G1228" t="str">
            <v>Good</v>
          </cell>
          <cell r="H1228" t="str">
            <v>Yes</v>
          </cell>
          <cell r="I1228" t="str">
            <v>Zain</v>
          </cell>
          <cell r="J1228" t="str">
            <v>Less than 5 Sites</v>
          </cell>
          <cell r="K1228" t="str">
            <v>R1</v>
          </cell>
        </row>
        <row r="1229">
          <cell r="A1229" t="str">
            <v>ARM0736</v>
          </cell>
          <cell r="B1229" t="str">
            <v>ARM2M1736</v>
          </cell>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D1231" t="str">
            <v>RSP2M7579</v>
          </cell>
          <cell r="F1231" t="str">
            <v>SCECO</v>
          </cell>
          <cell r="G1231" t="str">
            <v>Good</v>
          </cell>
          <cell r="H1231" t="str">
            <v>NA</v>
          </cell>
          <cell r="I1231" t="str">
            <v>Zain</v>
          </cell>
          <cell r="J1231" t="str">
            <v>VIP&amp;SPL Monitor</v>
          </cell>
          <cell r="K1231" t="str">
            <v>R3</v>
          </cell>
        </row>
        <row r="1232">
          <cell r="A1232" t="str">
            <v>RSP0578</v>
          </cell>
          <cell r="B1232" t="str">
            <v>RSP2M1578</v>
          </cell>
          <cell r="D1232" t="str">
            <v>RSP2M7578</v>
          </cell>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F1236" t="str">
            <v>Power Cube</v>
          </cell>
          <cell r="G1236" t="str">
            <v>Weak</v>
          </cell>
          <cell r="H1236" t="str">
            <v>No</v>
          </cell>
          <cell r="I1236" t="str">
            <v>Zain</v>
          </cell>
          <cell r="J1236" t="str">
            <v>Less than 5 Sites</v>
          </cell>
          <cell r="K1236" t="str">
            <v>R1</v>
          </cell>
        </row>
        <row r="1237">
          <cell r="A1237" t="str">
            <v>RIYB6010</v>
          </cell>
          <cell r="B1237" t="str">
            <v>RIYB2U6110</v>
          </cell>
          <cell r="D1237" t="str">
            <v>RIYB2U6710</v>
          </cell>
          <cell r="F1237" t="str">
            <v>SCECO</v>
          </cell>
          <cell r="G1237" t="str">
            <v>Dead</v>
          </cell>
          <cell r="H1237" t="str">
            <v>NA</v>
          </cell>
          <cell r="I1237" t="str">
            <v>Zain</v>
          </cell>
          <cell r="J1237" t="str">
            <v>Less than 5 Sites</v>
          </cell>
          <cell r="K1237" t="str">
            <v>R2</v>
          </cell>
        </row>
        <row r="1238">
          <cell r="A1238" t="str">
            <v>RIYB6075</v>
          </cell>
          <cell r="B1238" t="str">
            <v>RIYB2U6175</v>
          </cell>
          <cell r="D1238" t="str">
            <v>RIYB2U6775</v>
          </cell>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F1239" t="str">
            <v>SCECO</v>
          </cell>
          <cell r="G1239" t="str">
            <v>Good</v>
          </cell>
          <cell r="H1239" t="str">
            <v>NA</v>
          </cell>
          <cell r="I1239" t="str">
            <v>Zain</v>
          </cell>
          <cell r="J1239" t="str">
            <v>Less than 5 Sites</v>
          </cell>
          <cell r="K1239" t="str">
            <v>R3</v>
          </cell>
        </row>
        <row r="1240">
          <cell r="A1240" t="str">
            <v>RSP2800</v>
          </cell>
          <cell r="B1240" t="str">
            <v>RSP2M2800</v>
          </cell>
          <cell r="D1240" t="str">
            <v>RSP2M8800</v>
          </cell>
          <cell r="F1240" t="str">
            <v>SCECO</v>
          </cell>
          <cell r="G1240" t="str">
            <v>Good</v>
          </cell>
          <cell r="H1240" t="str">
            <v>NA</v>
          </cell>
          <cell r="I1240" t="str">
            <v>Zain</v>
          </cell>
          <cell r="J1240" t="str">
            <v>VIP&amp;SPL Monitor</v>
          </cell>
          <cell r="K1240" t="str">
            <v>R3</v>
          </cell>
        </row>
        <row r="1241">
          <cell r="A1241" t="str">
            <v>RSP2801</v>
          </cell>
          <cell r="B1241" t="str">
            <v>RSP2M2801</v>
          </cell>
          <cell r="D1241" t="str">
            <v>RSP2M8801</v>
          </cell>
          <cell r="F1241" t="str">
            <v>SCECO</v>
          </cell>
          <cell r="G1241" t="str">
            <v>Good</v>
          </cell>
          <cell r="H1241" t="str">
            <v>NA</v>
          </cell>
          <cell r="I1241" t="str">
            <v>Zain</v>
          </cell>
          <cell r="J1241" t="str">
            <v>VIP&amp;SPL Monitor</v>
          </cell>
          <cell r="K1241" t="str">
            <v>R3</v>
          </cell>
        </row>
        <row r="1242">
          <cell r="A1242" t="str">
            <v>RIY2979</v>
          </cell>
          <cell r="B1242" t="str">
            <v>RIY2M2979</v>
          </cell>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D1245" t="str">
            <v>RIYA2U6819</v>
          </cell>
          <cell r="F1245" t="str">
            <v>SCECO</v>
          </cell>
          <cell r="G1245" t="str">
            <v>Weak</v>
          </cell>
          <cell r="H1245" t="str">
            <v>NA</v>
          </cell>
          <cell r="I1245" t="str">
            <v>Zain</v>
          </cell>
          <cell r="J1245" t="str">
            <v>Less than 5 Sites</v>
          </cell>
          <cell r="K1245" t="str">
            <v>R2</v>
          </cell>
        </row>
        <row r="1246">
          <cell r="A1246" t="str">
            <v>HMBY2323</v>
          </cell>
          <cell r="B1246" t="str">
            <v>HMBY2M2323</v>
          </cell>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D1247" t="str">
            <v>RIYA2U6865</v>
          </cell>
          <cell r="F1247" t="str">
            <v>SCECO</v>
          </cell>
          <cell r="G1247" t="str">
            <v>Good</v>
          </cell>
          <cell r="H1247" t="str">
            <v>NA</v>
          </cell>
          <cell r="I1247" t="str">
            <v>Zain</v>
          </cell>
          <cell r="J1247" t="str">
            <v>P3</v>
          </cell>
          <cell r="K1247" t="str">
            <v>R2</v>
          </cell>
        </row>
        <row r="1248">
          <cell r="A1248" t="str">
            <v>QSMD0828</v>
          </cell>
          <cell r="B1248" t="str">
            <v>QSMD2M1828</v>
          </cell>
          <cell r="D1248" t="str">
            <v>QSMD2M7828</v>
          </cell>
          <cell r="F1248" t="str">
            <v>SCECO</v>
          </cell>
          <cell r="G1248" t="str">
            <v>Good</v>
          </cell>
          <cell r="H1248" t="str">
            <v>NA</v>
          </cell>
          <cell r="I1248" t="str">
            <v>Zain</v>
          </cell>
          <cell r="J1248" t="str">
            <v>P3</v>
          </cell>
          <cell r="K1248" t="str">
            <v>R2</v>
          </cell>
        </row>
        <row r="1249">
          <cell r="A1249" t="str">
            <v>RYMK2264</v>
          </cell>
          <cell r="B1249" t="str">
            <v>RYMK2M2264</v>
          </cell>
          <cell r="D1249" t="str">
            <v>RYMK2M8264</v>
          </cell>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D1251" t="str">
            <v>RIYB2U6785</v>
          </cell>
          <cell r="F1251" t="str">
            <v>SCECO</v>
          </cell>
          <cell r="G1251" t="str">
            <v>Good</v>
          </cell>
          <cell r="H1251" t="str">
            <v>NA</v>
          </cell>
          <cell r="I1251" t="str">
            <v>Zain</v>
          </cell>
          <cell r="J1251" t="str">
            <v>P3</v>
          </cell>
          <cell r="K1251" t="str">
            <v>R2</v>
          </cell>
        </row>
        <row r="1252">
          <cell r="A1252" t="str">
            <v>TBJF2018</v>
          </cell>
          <cell r="B1252" t="str">
            <v>TBJF2M2018</v>
          </cell>
          <cell r="D1252" t="str">
            <v>TBJF2M8018</v>
          </cell>
          <cell r="F1252" t="str">
            <v>SCECO</v>
          </cell>
          <cell r="G1252" t="str">
            <v>Good</v>
          </cell>
          <cell r="H1252" t="str">
            <v>NA</v>
          </cell>
          <cell r="I1252" t="str">
            <v>Zain</v>
          </cell>
          <cell r="J1252" t="str">
            <v>P3</v>
          </cell>
          <cell r="K1252" t="str">
            <v>R1</v>
          </cell>
        </row>
        <row r="1253">
          <cell r="A1253" t="str">
            <v>RYMK2262</v>
          </cell>
          <cell r="B1253" t="str">
            <v>RYMK2M2262</v>
          </cell>
          <cell r="D1253" t="str">
            <v>RYMK2M8262</v>
          </cell>
          <cell r="F1253" t="str">
            <v>SCECO</v>
          </cell>
          <cell r="G1253" t="str">
            <v>Vandalized</v>
          </cell>
          <cell r="H1253" t="str">
            <v>NA</v>
          </cell>
          <cell r="I1253" t="str">
            <v>Zain</v>
          </cell>
          <cell r="J1253" t="str">
            <v>P3</v>
          </cell>
          <cell r="K1253" t="str">
            <v>R2</v>
          </cell>
        </row>
        <row r="1254">
          <cell r="A1254" t="str">
            <v>RYQS2012</v>
          </cell>
          <cell r="B1254" t="str">
            <v>RYQS2M2012</v>
          </cell>
          <cell r="D1254" t="str">
            <v>RYQS2M8012</v>
          </cell>
          <cell r="F1254" t="str">
            <v>Power Cube</v>
          </cell>
          <cell r="G1254" t="str">
            <v>Good</v>
          </cell>
          <cell r="H1254" t="str">
            <v>No</v>
          </cell>
          <cell r="I1254" t="str">
            <v>Zain</v>
          </cell>
          <cell r="J1254" t="str">
            <v>P3</v>
          </cell>
          <cell r="K1254" t="str">
            <v>R2</v>
          </cell>
        </row>
        <row r="1255">
          <cell r="A1255" t="str">
            <v>TBJF2019</v>
          </cell>
          <cell r="B1255" t="str">
            <v>TBJF2M2019</v>
          </cell>
          <cell r="D1255" t="str">
            <v>TBJF2M8019</v>
          </cell>
          <cell r="F1255" t="str">
            <v>SCECO</v>
          </cell>
          <cell r="G1255" t="str">
            <v>Good</v>
          </cell>
          <cell r="H1255" t="str">
            <v>NA</v>
          </cell>
          <cell r="I1255" t="str">
            <v>Zain</v>
          </cell>
          <cell r="J1255" t="str">
            <v>P3</v>
          </cell>
          <cell r="K1255" t="str">
            <v>R1</v>
          </cell>
        </row>
        <row r="1256">
          <cell r="A1256" t="str">
            <v>DMAR2011</v>
          </cell>
          <cell r="B1256" t="str">
            <v>DMAR2M2011</v>
          </cell>
          <cell r="D1256" t="str">
            <v>DMAR2M8011</v>
          </cell>
          <cell r="F1256" t="str">
            <v>SCECO</v>
          </cell>
          <cell r="G1256" t="str">
            <v>Good</v>
          </cell>
          <cell r="H1256" t="str">
            <v>NA</v>
          </cell>
          <cell r="I1256" t="str">
            <v>Zain</v>
          </cell>
          <cell r="J1256" t="str">
            <v>P3</v>
          </cell>
          <cell r="K1256" t="str">
            <v>R1</v>
          </cell>
        </row>
        <row r="1257">
          <cell r="A1257" t="str">
            <v>TBSK0862</v>
          </cell>
          <cell r="B1257" t="str">
            <v>TBSK2M1862</v>
          </cell>
          <cell r="D1257" t="str">
            <v>TBSK2M7862</v>
          </cell>
          <cell r="F1257" t="str">
            <v>Generator-SG</v>
          </cell>
          <cell r="G1257" t="str">
            <v>Good</v>
          </cell>
          <cell r="H1257" t="str">
            <v>No</v>
          </cell>
          <cell r="I1257" t="str">
            <v>Zain</v>
          </cell>
          <cell r="J1257" t="str">
            <v>P3</v>
          </cell>
          <cell r="K1257" t="str">
            <v>R3</v>
          </cell>
        </row>
        <row r="1258">
          <cell r="A1258" t="str">
            <v>RIY0316</v>
          </cell>
          <cell r="B1258" t="str">
            <v>RIY2M1316</v>
          </cell>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F1262" t="str">
            <v>SCECO</v>
          </cell>
          <cell r="G1262" t="str">
            <v>Weak</v>
          </cell>
          <cell r="H1262" t="str">
            <v>NA</v>
          </cell>
          <cell r="I1262" t="str">
            <v>Zain</v>
          </cell>
          <cell r="J1262" t="str">
            <v>P3</v>
          </cell>
          <cell r="K1262" t="str">
            <v>R2</v>
          </cell>
        </row>
        <row r="1263">
          <cell r="A1263" t="str">
            <v>RIYA6135</v>
          </cell>
          <cell r="B1263" t="str">
            <v>RIYA2U6235</v>
          </cell>
          <cell r="D1263" t="str">
            <v>RIYA2U6835</v>
          </cell>
          <cell r="F1263" t="str">
            <v>SCECO</v>
          </cell>
          <cell r="G1263" t="str">
            <v>Good</v>
          </cell>
          <cell r="H1263" t="str">
            <v>NA</v>
          </cell>
          <cell r="I1263" t="str">
            <v>Zain</v>
          </cell>
          <cell r="J1263" t="str">
            <v>P3</v>
          </cell>
          <cell r="K1263" t="str">
            <v>R2</v>
          </cell>
        </row>
        <row r="1264">
          <cell r="A1264" t="str">
            <v>RIYB6058</v>
          </cell>
          <cell r="B1264" t="str">
            <v>RIYB2U6158</v>
          </cell>
          <cell r="D1264" t="str">
            <v>RIYB2U6758</v>
          </cell>
          <cell r="F1264" t="str">
            <v>SCECO</v>
          </cell>
          <cell r="G1264" t="str">
            <v>Good</v>
          </cell>
          <cell r="H1264" t="str">
            <v>NA</v>
          </cell>
          <cell r="I1264" t="str">
            <v>Zain</v>
          </cell>
          <cell r="J1264" t="str">
            <v>Less than 5 Sites</v>
          </cell>
          <cell r="K1264" t="str">
            <v>R2</v>
          </cell>
        </row>
        <row r="1265">
          <cell r="A1265" t="str">
            <v>RSP0038</v>
          </cell>
          <cell r="B1265" t="str">
            <v>RSP2M1038</v>
          </cell>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D1268" t="str">
            <v>RIYA2U6898</v>
          </cell>
          <cell r="F1268" t="str">
            <v>SCECO</v>
          </cell>
          <cell r="G1268" t="str">
            <v>Good</v>
          </cell>
          <cell r="H1268" t="str">
            <v>NA</v>
          </cell>
          <cell r="I1268" t="str">
            <v>Zain</v>
          </cell>
          <cell r="J1268" t="str">
            <v>P3</v>
          </cell>
          <cell r="K1268" t="str">
            <v>R2</v>
          </cell>
        </row>
        <row r="1269">
          <cell r="A1269" t="str">
            <v>RSP0047</v>
          </cell>
          <cell r="B1269" t="str">
            <v>RSP2M1047</v>
          </cell>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D1271" t="str">
            <v>ULA2M8749</v>
          </cell>
          <cell r="F1271" t="str">
            <v>SCECO</v>
          </cell>
          <cell r="G1271" t="str">
            <v>Good</v>
          </cell>
          <cell r="H1271" t="str">
            <v>NA</v>
          </cell>
          <cell r="I1271" t="str">
            <v>Zain</v>
          </cell>
          <cell r="J1271" t="str">
            <v>P3</v>
          </cell>
          <cell r="K1271" t="str">
            <v>R3</v>
          </cell>
        </row>
        <row r="1272">
          <cell r="A1272" t="str">
            <v>RSP0040</v>
          </cell>
          <cell r="B1272" t="str">
            <v>RSP2M1040</v>
          </cell>
          <cell r="D1272" t="str">
            <v>RSP2M7040</v>
          </cell>
          <cell r="F1272" t="str">
            <v>SCECO</v>
          </cell>
          <cell r="G1272" t="str">
            <v>Good</v>
          </cell>
          <cell r="H1272" t="str">
            <v>NA</v>
          </cell>
          <cell r="I1272" t="str">
            <v>Zain</v>
          </cell>
          <cell r="J1272" t="str">
            <v>VIP&amp;SPL Monitor</v>
          </cell>
          <cell r="K1272" t="str">
            <v>R3</v>
          </cell>
        </row>
        <row r="1273">
          <cell r="A1273" t="str">
            <v>RSP0030</v>
          </cell>
          <cell r="B1273" t="str">
            <v>RSP2M1030_A</v>
          </cell>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D1276" t="str">
            <v>RSP2M7043</v>
          </cell>
          <cell r="F1276" t="str">
            <v>SCECO</v>
          </cell>
          <cell r="G1276" t="str">
            <v>Good</v>
          </cell>
          <cell r="H1276" t="str">
            <v>NA</v>
          </cell>
          <cell r="I1276" t="str">
            <v>Zain</v>
          </cell>
          <cell r="J1276" t="str">
            <v>VIP&amp;SPL Monitor</v>
          </cell>
          <cell r="K1276" t="str">
            <v>R3</v>
          </cell>
        </row>
        <row r="1277">
          <cell r="A1277" t="str">
            <v>RSP0041</v>
          </cell>
          <cell r="B1277" t="str">
            <v>RSP2M1041</v>
          </cell>
          <cell r="D1277" t="str">
            <v>RSP2M7041</v>
          </cell>
          <cell r="F1277" t="str">
            <v>SCECO</v>
          </cell>
          <cell r="G1277" t="str">
            <v>Good</v>
          </cell>
          <cell r="H1277" t="str">
            <v>NA</v>
          </cell>
          <cell r="I1277" t="str">
            <v>Zain</v>
          </cell>
          <cell r="J1277" t="str">
            <v>P1</v>
          </cell>
          <cell r="K1277" t="str">
            <v>R3</v>
          </cell>
        </row>
        <row r="1278">
          <cell r="A1278" t="str">
            <v>RSP0042</v>
          </cell>
          <cell r="B1278" t="str">
            <v>RSP2M1042</v>
          </cell>
          <cell r="D1278" t="str">
            <v>RSP2M7042</v>
          </cell>
          <cell r="F1278" t="str">
            <v>SCECO</v>
          </cell>
          <cell r="G1278" t="str">
            <v>Good</v>
          </cell>
          <cell r="H1278" t="str">
            <v>NA</v>
          </cell>
          <cell r="I1278" t="str">
            <v>Zain</v>
          </cell>
          <cell r="J1278" t="str">
            <v>P1</v>
          </cell>
          <cell r="K1278" t="str">
            <v>R3</v>
          </cell>
        </row>
        <row r="1279">
          <cell r="A1279" t="str">
            <v>RSP0044</v>
          </cell>
          <cell r="B1279" t="str">
            <v>RSP2M1044</v>
          </cell>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D1285" t="str">
            <v>RSP2M7049</v>
          </cell>
          <cell r="F1285" t="str">
            <v>SCECO</v>
          </cell>
          <cell r="G1285" t="str">
            <v>Good</v>
          </cell>
          <cell r="H1285" t="str">
            <v>NA</v>
          </cell>
          <cell r="I1285" t="str">
            <v>Zain</v>
          </cell>
          <cell r="J1285" t="str">
            <v>VIP&amp;SPL Monitor</v>
          </cell>
          <cell r="K1285" t="str">
            <v>R3</v>
          </cell>
        </row>
        <row r="1286">
          <cell r="A1286" t="str">
            <v>RSP0053</v>
          </cell>
          <cell r="B1286" t="str">
            <v>RSP2M1053</v>
          </cell>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F1289" t="str">
            <v>SCECO</v>
          </cell>
          <cell r="G1289" t="str">
            <v>Vandalized</v>
          </cell>
          <cell r="H1289" t="str">
            <v>NA</v>
          </cell>
          <cell r="I1289" t="str">
            <v>Zain</v>
          </cell>
          <cell r="J1289" t="str">
            <v>P3</v>
          </cell>
          <cell r="K1289" t="str">
            <v>R3</v>
          </cell>
        </row>
        <row r="1290">
          <cell r="A1290" t="str">
            <v>RIY2541</v>
          </cell>
          <cell r="B1290" t="str">
            <v>RIY2M2541</v>
          </cell>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D1291" t="str">
            <v>RIYA2U6836</v>
          </cell>
          <cell r="F1291" t="str">
            <v>SCECO</v>
          </cell>
          <cell r="G1291" t="str">
            <v>Good</v>
          </cell>
          <cell r="H1291" t="str">
            <v>NA</v>
          </cell>
          <cell r="I1291" t="str">
            <v>Zain</v>
          </cell>
          <cell r="J1291" t="str">
            <v>P3</v>
          </cell>
          <cell r="K1291" t="str">
            <v>R2</v>
          </cell>
        </row>
        <row r="1292">
          <cell r="A1292" t="str">
            <v>RIYD6018</v>
          </cell>
          <cell r="B1292" t="str">
            <v>RIYD2U6118</v>
          </cell>
          <cell r="D1292" t="str">
            <v>RIYD2U6718</v>
          </cell>
          <cell r="F1292" t="str">
            <v>SCECO</v>
          </cell>
          <cell r="G1292" t="str">
            <v>Good</v>
          </cell>
          <cell r="H1292" t="str">
            <v>NA</v>
          </cell>
          <cell r="I1292" t="str">
            <v>Zain</v>
          </cell>
          <cell r="J1292" t="str">
            <v>P3</v>
          </cell>
          <cell r="K1292" t="str">
            <v>R2</v>
          </cell>
        </row>
        <row r="1293">
          <cell r="A1293" t="str">
            <v>JBL2274</v>
          </cell>
          <cell r="B1293" t="str">
            <v>JBL2M2274</v>
          </cell>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F1294" t="str">
            <v>Generator-SG</v>
          </cell>
          <cell r="G1294" t="str">
            <v>Good</v>
          </cell>
          <cell r="H1294" t="str">
            <v>No</v>
          </cell>
          <cell r="I1294" t="str">
            <v>Zain</v>
          </cell>
          <cell r="J1294" t="str">
            <v>VIP&amp;SPL Monitor</v>
          </cell>
          <cell r="K1294" t="str">
            <v>R3</v>
          </cell>
        </row>
        <row r="1295">
          <cell r="A1295" t="str">
            <v>RIY0317</v>
          </cell>
          <cell r="B1295" t="str">
            <v>RIY2M1317</v>
          </cell>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D1300" t="str">
            <v>RSPR2M7832</v>
          </cell>
          <cell r="F1300" t="str">
            <v>SCECO</v>
          </cell>
          <cell r="G1300" t="str">
            <v>Good</v>
          </cell>
          <cell r="H1300" t="str">
            <v>NA</v>
          </cell>
          <cell r="I1300" t="str">
            <v>Zain</v>
          </cell>
          <cell r="J1300" t="str">
            <v>-</v>
          </cell>
          <cell r="K1300" t="str">
            <v>R3</v>
          </cell>
        </row>
        <row r="1301">
          <cell r="A1301" t="str">
            <v>RSP0814</v>
          </cell>
          <cell r="B1301" t="str">
            <v>RSP2M1814</v>
          </cell>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D1302" t="str">
            <v>RSPR2M7834</v>
          </cell>
          <cell r="F1302" t="str">
            <v>Generator-SG</v>
          </cell>
          <cell r="G1302" t="str">
            <v>Good</v>
          </cell>
          <cell r="H1302" t="str">
            <v>No</v>
          </cell>
          <cell r="I1302" t="str">
            <v>Zain</v>
          </cell>
          <cell r="J1302" t="str">
            <v>-</v>
          </cell>
          <cell r="K1302" t="str">
            <v>R3</v>
          </cell>
        </row>
        <row r="1303">
          <cell r="A1303" t="str">
            <v>RSPR0833</v>
          </cell>
          <cell r="B1303" t="str">
            <v>RSPR2M1833</v>
          </cell>
          <cell r="D1303" t="str">
            <v>RSPR2M7833</v>
          </cell>
          <cell r="F1303" t="str">
            <v>Generator-SG</v>
          </cell>
          <cell r="G1303" t="str">
            <v>Good</v>
          </cell>
          <cell r="H1303" t="str">
            <v>No</v>
          </cell>
          <cell r="I1303" t="str">
            <v>Zain</v>
          </cell>
          <cell r="J1303" t="str">
            <v>-</v>
          </cell>
          <cell r="K1303" t="str">
            <v>R3</v>
          </cell>
        </row>
        <row r="1304">
          <cell r="A1304" t="str">
            <v>SAK2259</v>
          </cell>
          <cell r="B1304" t="str">
            <v>SAK2M2259</v>
          </cell>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D1305" t="str">
            <v>RSP2M7033</v>
          </cell>
          <cell r="F1305" t="str">
            <v>SCECO</v>
          </cell>
          <cell r="G1305" t="str">
            <v>In progress</v>
          </cell>
          <cell r="H1305" t="str">
            <v>NA</v>
          </cell>
          <cell r="I1305" t="str">
            <v>Zain</v>
          </cell>
          <cell r="J1305" t="str">
            <v>VIP</v>
          </cell>
          <cell r="K1305" t="str">
            <v>R3</v>
          </cell>
        </row>
        <row r="1306">
          <cell r="A1306" t="str">
            <v>RSP0035</v>
          </cell>
          <cell r="B1306" t="str">
            <v>RSP2M1035</v>
          </cell>
          <cell r="D1306" t="str">
            <v>RSP2M7035</v>
          </cell>
          <cell r="F1306" t="str">
            <v>SCECO</v>
          </cell>
          <cell r="G1306" t="str">
            <v>In progress</v>
          </cell>
          <cell r="H1306" t="str">
            <v>NA</v>
          </cell>
          <cell r="I1306" t="str">
            <v>Zain</v>
          </cell>
          <cell r="J1306" t="str">
            <v>-</v>
          </cell>
          <cell r="K1306" t="str">
            <v>R3</v>
          </cell>
        </row>
        <row r="1307">
          <cell r="A1307" t="str">
            <v>RSP0092</v>
          </cell>
          <cell r="B1307" t="str">
            <v>RSP2M1092</v>
          </cell>
          <cell r="D1307" t="str">
            <v>RSP2M7092</v>
          </cell>
          <cell r="F1307" t="str">
            <v>SCECO</v>
          </cell>
          <cell r="G1307" t="str">
            <v>In progress</v>
          </cell>
          <cell r="H1307" t="str">
            <v>NA</v>
          </cell>
          <cell r="I1307" t="str">
            <v>Zain</v>
          </cell>
          <cell r="J1307" t="str">
            <v>-</v>
          </cell>
          <cell r="K1307" t="str">
            <v>R3</v>
          </cell>
        </row>
        <row r="1308">
          <cell r="A1308" t="str">
            <v>RSP0037</v>
          </cell>
          <cell r="B1308" t="str">
            <v>RSP2M1037</v>
          </cell>
          <cell r="D1308" t="str">
            <v>RSP2M7037</v>
          </cell>
          <cell r="F1308" t="str">
            <v>SCECO</v>
          </cell>
          <cell r="G1308" t="str">
            <v>In progress</v>
          </cell>
          <cell r="H1308" t="str">
            <v>NA</v>
          </cell>
          <cell r="I1308" t="str">
            <v>Zain</v>
          </cell>
          <cell r="J1308" t="str">
            <v>VIP</v>
          </cell>
          <cell r="K1308" t="str">
            <v>R3</v>
          </cell>
        </row>
        <row r="1309">
          <cell r="A1309" t="str">
            <v>RSP0091</v>
          </cell>
          <cell r="B1309" t="str">
            <v>RSP2M1091</v>
          </cell>
          <cell r="D1309" t="str">
            <v>RSP2M7091</v>
          </cell>
          <cell r="F1309" t="str">
            <v>SCECO</v>
          </cell>
          <cell r="G1309" t="str">
            <v>In progress</v>
          </cell>
          <cell r="H1309" t="str">
            <v>NA</v>
          </cell>
          <cell r="I1309" t="str">
            <v>Zain</v>
          </cell>
          <cell r="J1309" t="str">
            <v>VIP</v>
          </cell>
          <cell r="K1309" t="str">
            <v>R3</v>
          </cell>
        </row>
        <row r="1310">
          <cell r="A1310" t="str">
            <v>AHT2153</v>
          </cell>
          <cell r="B1310" t="str">
            <v>AHT2M2153</v>
          </cell>
          <cell r="D1310" t="str">
            <v>AHT2M8153</v>
          </cell>
          <cell r="F1310" t="str">
            <v>SCECO-Rental-Genset</v>
          </cell>
          <cell r="G1310" t="str">
            <v>Good</v>
          </cell>
          <cell r="H1310" t="str">
            <v>NA</v>
          </cell>
          <cell r="I1310" t="str">
            <v>Zain</v>
          </cell>
          <cell r="J1310" t="str">
            <v>-</v>
          </cell>
          <cell r="K1310" t="str">
            <v>R3</v>
          </cell>
        </row>
        <row r="1311">
          <cell r="A1311" t="str">
            <v>AHT2155</v>
          </cell>
          <cell r="B1311" t="str">
            <v>AHT2M2155</v>
          </cell>
          <cell r="D1311" t="str">
            <v>AHT2M8155</v>
          </cell>
          <cell r="F1311" t="str">
            <v>SCECO-Rental-Genset</v>
          </cell>
          <cell r="G1311" t="str">
            <v>Good</v>
          </cell>
          <cell r="H1311" t="str">
            <v>NA</v>
          </cell>
          <cell r="I1311" t="str">
            <v>Zain</v>
          </cell>
          <cell r="J1311" t="str">
            <v>-</v>
          </cell>
          <cell r="K1311" t="str">
            <v>R3</v>
          </cell>
        </row>
        <row r="1312">
          <cell r="A1312" t="str">
            <v>RSP0840</v>
          </cell>
          <cell r="B1312" t="str">
            <v>RSP2M1840</v>
          </cell>
          <cell r="D1312" t="str">
            <v>RSP2M7840</v>
          </cell>
          <cell r="F1312" t="str">
            <v>SCECO</v>
          </cell>
          <cell r="G1312" t="str">
            <v>Good</v>
          </cell>
          <cell r="H1312" t="str">
            <v>NA</v>
          </cell>
          <cell r="I1312" t="str">
            <v>Zain</v>
          </cell>
          <cell r="J1312" t="str">
            <v>-</v>
          </cell>
          <cell r="K1312" t="str">
            <v>R3</v>
          </cell>
        </row>
        <row r="1313">
          <cell r="A1313" t="str">
            <v>DMAP2158</v>
          </cell>
          <cell r="B1313" t="str">
            <v>DMAP2M2158</v>
          </cell>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D1314" t="str">
            <v>HNK2M8272</v>
          </cell>
          <cell r="F1314" t="str">
            <v>SCECO-Rental-Genset</v>
          </cell>
          <cell r="G1314" t="str">
            <v>Good</v>
          </cell>
          <cell r="H1314" t="str">
            <v>NA</v>
          </cell>
          <cell r="I1314" t="str">
            <v>Zain</v>
          </cell>
          <cell r="J1314" t="str">
            <v>-</v>
          </cell>
          <cell r="K1314" t="str">
            <v>R3</v>
          </cell>
        </row>
        <row r="1315">
          <cell r="A1315" t="str">
            <v>AHT2327</v>
          </cell>
          <cell r="B1315" t="str">
            <v>AHT2M2327</v>
          </cell>
          <cell r="D1315" t="str">
            <v>AHT2M8327</v>
          </cell>
          <cell r="F1315" t="str">
            <v>Power Cube</v>
          </cell>
          <cell r="G1315" t="str">
            <v>Good</v>
          </cell>
          <cell r="H1315" t="str">
            <v>No</v>
          </cell>
          <cell r="I1315" t="str">
            <v>Zain</v>
          </cell>
          <cell r="J1315" t="str">
            <v>P3</v>
          </cell>
          <cell r="K1315" t="str">
            <v>R3</v>
          </cell>
        </row>
        <row r="1316">
          <cell r="A1316" t="str">
            <v>BDR2635</v>
          </cell>
          <cell r="B1316" t="str">
            <v>BDR2M2635</v>
          </cell>
          <cell r="D1316" t="str">
            <v>BDR2M8635</v>
          </cell>
          <cell r="F1316" t="str">
            <v>SCECO-Rental-Genset</v>
          </cell>
          <cell r="G1316" t="str">
            <v>Good</v>
          </cell>
          <cell r="H1316" t="str">
            <v>NA</v>
          </cell>
          <cell r="I1316" t="str">
            <v>Zain</v>
          </cell>
          <cell r="J1316" t="str">
            <v>P3</v>
          </cell>
          <cell r="K1316" t="str">
            <v>R3</v>
          </cell>
        </row>
        <row r="1317">
          <cell r="A1317" t="str">
            <v>BDR2255</v>
          </cell>
          <cell r="B1317" t="str">
            <v>BDR2M2255</v>
          </cell>
          <cell r="D1317" t="str">
            <v>BDR2M8255</v>
          </cell>
          <cell r="F1317" t="str">
            <v>SCECO-Rental-Genset</v>
          </cell>
          <cell r="G1317" t="str">
            <v>Good</v>
          </cell>
          <cell r="H1317" t="str">
            <v>NA</v>
          </cell>
          <cell r="I1317" t="str">
            <v>Zain</v>
          </cell>
          <cell r="J1317" t="str">
            <v>P3</v>
          </cell>
          <cell r="K1317" t="str">
            <v>R3</v>
          </cell>
        </row>
        <row r="1318">
          <cell r="A1318" t="str">
            <v>BDR2252</v>
          </cell>
          <cell r="B1318" t="str">
            <v>BDR2M2252</v>
          </cell>
          <cell r="D1318" t="str">
            <v>BDR2M8252</v>
          </cell>
          <cell r="F1318" t="str">
            <v>Power Cube</v>
          </cell>
          <cell r="G1318" t="str">
            <v>Good</v>
          </cell>
          <cell r="H1318" t="str">
            <v>No</v>
          </cell>
          <cell r="I1318" t="str">
            <v>Zain</v>
          </cell>
          <cell r="J1318" t="str">
            <v>P3</v>
          </cell>
          <cell r="K1318" t="str">
            <v>R3</v>
          </cell>
        </row>
        <row r="1319">
          <cell r="A1319" t="str">
            <v>BDR2251</v>
          </cell>
          <cell r="B1319" t="str">
            <v>BDR2M2251</v>
          </cell>
          <cell r="D1319" t="str">
            <v>BDR2M8251</v>
          </cell>
          <cell r="F1319" t="str">
            <v>Power Cube</v>
          </cell>
          <cell r="G1319" t="str">
            <v>Good</v>
          </cell>
          <cell r="H1319" t="str">
            <v>No</v>
          </cell>
          <cell r="I1319" t="str">
            <v>Zain</v>
          </cell>
          <cell r="J1319" t="str">
            <v>P3</v>
          </cell>
          <cell r="K1319" t="str">
            <v>R3</v>
          </cell>
        </row>
        <row r="1320">
          <cell r="A1320" t="str">
            <v>BDR2242</v>
          </cell>
          <cell r="B1320" t="str">
            <v>BDR2M2242</v>
          </cell>
          <cell r="D1320" t="str">
            <v>BDR2M8242</v>
          </cell>
          <cell r="F1320" t="str">
            <v>Power Cube</v>
          </cell>
          <cell r="G1320" t="str">
            <v>Good</v>
          </cell>
          <cell r="H1320" t="str">
            <v>No</v>
          </cell>
          <cell r="I1320" t="str">
            <v>Zain</v>
          </cell>
          <cell r="J1320" t="str">
            <v>P3</v>
          </cell>
          <cell r="K1320" t="str">
            <v>R3</v>
          </cell>
        </row>
        <row r="1321">
          <cell r="A1321" t="str">
            <v>SML2323</v>
          </cell>
          <cell r="B1321" t="str">
            <v>SML2M2323</v>
          </cell>
          <cell r="D1321" t="str">
            <v>SML2M8323</v>
          </cell>
          <cell r="F1321" t="str">
            <v>SCECO-Rental-Genset</v>
          </cell>
          <cell r="G1321" t="str">
            <v>Good</v>
          </cell>
          <cell r="H1321" t="str">
            <v>NA</v>
          </cell>
          <cell r="I1321" t="str">
            <v>Zain</v>
          </cell>
          <cell r="J1321" t="str">
            <v>P3</v>
          </cell>
          <cell r="K1321" t="str">
            <v>R3</v>
          </cell>
        </row>
        <row r="1322">
          <cell r="A1322" t="str">
            <v>RIY0614</v>
          </cell>
          <cell r="B1322" t="str">
            <v>RIY2C1614</v>
          </cell>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D1323" t="str">
            <v>SML2M8054</v>
          </cell>
          <cell r="F1323" t="str">
            <v>SCECO-Rental-Genset</v>
          </cell>
          <cell r="G1323" t="str">
            <v>Good</v>
          </cell>
          <cell r="H1323" t="str">
            <v>NA</v>
          </cell>
          <cell r="I1323" t="str">
            <v>Zain</v>
          </cell>
          <cell r="J1323" t="str">
            <v>P3</v>
          </cell>
          <cell r="K1323" t="str">
            <v>R3</v>
          </cell>
        </row>
        <row r="1324">
          <cell r="A1324" t="str">
            <v>BDR2634</v>
          </cell>
          <cell r="B1324" t="str">
            <v>BDR2M2634</v>
          </cell>
          <cell r="D1324" t="str">
            <v>BDR2M8634</v>
          </cell>
          <cell r="F1324" t="str">
            <v>SCECO</v>
          </cell>
          <cell r="G1324" t="str">
            <v>Good</v>
          </cell>
          <cell r="H1324" t="str">
            <v>NA</v>
          </cell>
          <cell r="I1324" t="str">
            <v>Zain</v>
          </cell>
          <cell r="J1324" t="str">
            <v>P3</v>
          </cell>
          <cell r="K1324" t="str">
            <v>R3</v>
          </cell>
        </row>
        <row r="1325">
          <cell r="A1325" t="str">
            <v>MDN2369</v>
          </cell>
          <cell r="B1325" t="str">
            <v>MDN2M2369</v>
          </cell>
          <cell r="D1325" t="str">
            <v>MDN2M8369</v>
          </cell>
          <cell r="F1325" t="str">
            <v>Power Cube</v>
          </cell>
          <cell r="G1325" t="str">
            <v>Good</v>
          </cell>
          <cell r="H1325" t="str">
            <v>No</v>
          </cell>
          <cell r="I1325" t="str">
            <v>Zain</v>
          </cell>
          <cell r="J1325" t="str">
            <v>P3</v>
          </cell>
          <cell r="K1325" t="str">
            <v>R3</v>
          </cell>
        </row>
        <row r="1326">
          <cell r="A1326" t="str">
            <v>MKMD2539</v>
          </cell>
          <cell r="B1326" t="str">
            <v>MKMD2M2539</v>
          </cell>
          <cell r="D1326" t="str">
            <v>MKMD2M8539</v>
          </cell>
          <cell r="F1326" t="str">
            <v>SCECO-Rental-Genset</v>
          </cell>
          <cell r="G1326" t="str">
            <v>Good</v>
          </cell>
          <cell r="H1326" t="str">
            <v>NA</v>
          </cell>
          <cell r="I1326" t="str">
            <v>Zain</v>
          </cell>
          <cell r="J1326" t="str">
            <v>P3</v>
          </cell>
          <cell r="K1326" t="str">
            <v>R3</v>
          </cell>
        </row>
        <row r="1327">
          <cell r="A1327" t="str">
            <v>MDN2343</v>
          </cell>
          <cell r="B1327" t="str">
            <v>MDN2M2343</v>
          </cell>
          <cell r="D1327" t="str">
            <v>MDN2M8343</v>
          </cell>
          <cell r="F1327" t="str">
            <v>SCECO-Rental-Genset</v>
          </cell>
          <cell r="G1327" t="str">
            <v>Good</v>
          </cell>
          <cell r="H1327" t="str">
            <v>NA</v>
          </cell>
          <cell r="I1327" t="str">
            <v>Zain</v>
          </cell>
          <cell r="J1327" t="str">
            <v>P3</v>
          </cell>
          <cell r="K1327" t="str">
            <v>R3</v>
          </cell>
        </row>
        <row r="1328">
          <cell r="A1328" t="str">
            <v>MDN2669</v>
          </cell>
          <cell r="B1328" t="str">
            <v>MDN2M2669</v>
          </cell>
          <cell r="D1328" t="str">
            <v>MDN2M8669</v>
          </cell>
          <cell r="F1328" t="str">
            <v>SCECO-Rental-Genset</v>
          </cell>
          <cell r="G1328" t="str">
            <v>Good</v>
          </cell>
          <cell r="H1328" t="str">
            <v>NA</v>
          </cell>
          <cell r="I1328" t="str">
            <v>Zain</v>
          </cell>
          <cell r="J1328" t="str">
            <v>P3</v>
          </cell>
          <cell r="K1328" t="str">
            <v>R3</v>
          </cell>
        </row>
        <row r="1329">
          <cell r="A1329" t="str">
            <v>AHT2329</v>
          </cell>
          <cell r="B1329" t="str">
            <v>AHT2M2329</v>
          </cell>
          <cell r="D1329" t="str">
            <v>AHT2M8329</v>
          </cell>
          <cell r="F1329" t="str">
            <v>Power Cube</v>
          </cell>
          <cell r="G1329" t="str">
            <v>Good</v>
          </cell>
          <cell r="H1329" t="str">
            <v>No</v>
          </cell>
          <cell r="I1329" t="str">
            <v>Zain</v>
          </cell>
          <cell r="J1329" t="str">
            <v>P3</v>
          </cell>
          <cell r="K1329" t="str">
            <v>R3</v>
          </cell>
        </row>
        <row r="1330">
          <cell r="A1330" t="str">
            <v>MDN2173</v>
          </cell>
          <cell r="B1330" t="str">
            <v>MDN2M2173</v>
          </cell>
          <cell r="D1330" t="str">
            <v>MDN2M8173</v>
          </cell>
          <cell r="F1330" t="str">
            <v>SCECO-Rental-Genset</v>
          </cell>
          <cell r="G1330" t="str">
            <v>Good</v>
          </cell>
          <cell r="H1330" t="str">
            <v>NA</v>
          </cell>
          <cell r="I1330" t="str">
            <v>Zain</v>
          </cell>
          <cell r="J1330" t="str">
            <v>P3</v>
          </cell>
          <cell r="K1330" t="str">
            <v>R3</v>
          </cell>
        </row>
        <row r="1331">
          <cell r="A1331" t="str">
            <v>MDYB2549</v>
          </cell>
          <cell r="B1331" t="str">
            <v>MDYB2M2549</v>
          </cell>
          <cell r="D1331" t="str">
            <v>MDYB2M8549</v>
          </cell>
          <cell r="F1331" t="str">
            <v>SCECO-Rental-Genset</v>
          </cell>
          <cell r="G1331" t="str">
            <v>Good</v>
          </cell>
          <cell r="H1331" t="str">
            <v>NA</v>
          </cell>
          <cell r="I1331" t="str">
            <v>Zain</v>
          </cell>
          <cell r="J1331" t="str">
            <v>P3</v>
          </cell>
          <cell r="K1331" t="str">
            <v>R3</v>
          </cell>
        </row>
        <row r="1332">
          <cell r="A1332" t="str">
            <v>MDN2344</v>
          </cell>
          <cell r="B1332" t="str">
            <v>MDN2M2344</v>
          </cell>
          <cell r="D1332" t="str">
            <v>MDN2M8344</v>
          </cell>
          <cell r="F1332" t="str">
            <v>SCECO-Rental-Genset</v>
          </cell>
          <cell r="G1332" t="str">
            <v>Good</v>
          </cell>
          <cell r="H1332" t="str">
            <v>NA</v>
          </cell>
          <cell r="I1332" t="str">
            <v>Zain</v>
          </cell>
          <cell r="J1332" t="str">
            <v>P3</v>
          </cell>
          <cell r="K1332" t="str">
            <v>R3</v>
          </cell>
        </row>
        <row r="1333">
          <cell r="A1333" t="str">
            <v>RSP0843</v>
          </cell>
          <cell r="B1333" t="str">
            <v>RSP2M1843</v>
          </cell>
          <cell r="D1333" t="str">
            <v>RSP2M7843</v>
          </cell>
          <cell r="F1333" t="str">
            <v>SCECO</v>
          </cell>
          <cell r="G1333" t="str">
            <v>Good</v>
          </cell>
          <cell r="H1333" t="str">
            <v>NA</v>
          </cell>
          <cell r="I1333" t="str">
            <v>Zain</v>
          </cell>
          <cell r="J1333" t="str">
            <v>P3</v>
          </cell>
          <cell r="K1333" t="str">
            <v>R3</v>
          </cell>
        </row>
        <row r="1334">
          <cell r="A1334" t="str">
            <v>AHT2152</v>
          </cell>
          <cell r="B1334" t="str">
            <v>AHT2M2152</v>
          </cell>
          <cell r="D1334" t="str">
            <v>AHT2M8152</v>
          </cell>
          <cell r="F1334" t="str">
            <v>SCECO-Rental-Genset</v>
          </cell>
          <cell r="G1334" t="str">
            <v>Good</v>
          </cell>
          <cell r="H1334" t="str">
            <v>NA</v>
          </cell>
          <cell r="I1334" t="str">
            <v>Zain</v>
          </cell>
          <cell r="J1334" t="str">
            <v>-</v>
          </cell>
          <cell r="K1334" t="str">
            <v>R3</v>
          </cell>
        </row>
        <row r="1335">
          <cell r="A1335" t="str">
            <v>AHT2328</v>
          </cell>
          <cell r="B1335" t="str">
            <v>AHT2M2328</v>
          </cell>
          <cell r="D1335" t="str">
            <v>AHT2M8328</v>
          </cell>
          <cell r="F1335" t="str">
            <v>SCECO-Rental-Genset</v>
          </cell>
          <cell r="G1335" t="str">
            <v>Good</v>
          </cell>
          <cell r="H1335" t="str">
            <v>NA</v>
          </cell>
          <cell r="I1335" t="str">
            <v>Zain</v>
          </cell>
          <cell r="J1335" t="str">
            <v>P3</v>
          </cell>
          <cell r="K1335" t="str">
            <v>R3</v>
          </cell>
        </row>
        <row r="1336">
          <cell r="A1336" t="str">
            <v>MDN2534</v>
          </cell>
          <cell r="B1336" t="str">
            <v>MDN2M2534</v>
          </cell>
          <cell r="D1336" t="str">
            <v>MDN2M8534</v>
          </cell>
          <cell r="F1336" t="str">
            <v>SCECO-Rental-Genset</v>
          </cell>
          <cell r="G1336" t="str">
            <v>Vandalized</v>
          </cell>
          <cell r="H1336" t="str">
            <v>NA</v>
          </cell>
          <cell r="I1336" t="str">
            <v>Zain</v>
          </cell>
          <cell r="J1336" t="str">
            <v>P3</v>
          </cell>
          <cell r="K1336" t="str">
            <v>R3</v>
          </cell>
        </row>
        <row r="1337">
          <cell r="A1337" t="str">
            <v>SML2332</v>
          </cell>
          <cell r="B1337" t="str">
            <v>SML2M2332</v>
          </cell>
          <cell r="D1337" t="str">
            <v>SML2M8332</v>
          </cell>
          <cell r="F1337" t="str">
            <v>SCECO-Rental-Genset</v>
          </cell>
          <cell r="G1337" t="str">
            <v>Good</v>
          </cell>
          <cell r="H1337" t="str">
            <v>NA</v>
          </cell>
          <cell r="I1337" t="str">
            <v>Zain</v>
          </cell>
          <cell r="J1337" t="str">
            <v>P3</v>
          </cell>
          <cell r="K1337" t="str">
            <v>R3</v>
          </cell>
        </row>
        <row r="1338">
          <cell r="A1338" t="str">
            <v>HNK2131</v>
          </cell>
          <cell r="B1338" t="str">
            <v>HNK2M2131</v>
          </cell>
          <cell r="D1338" t="str">
            <v>HNK2M8131</v>
          </cell>
          <cell r="F1338" t="str">
            <v>SCECO-Rental-Genset</v>
          </cell>
          <cell r="G1338" t="str">
            <v>Good</v>
          </cell>
          <cell r="H1338" t="str">
            <v>NA</v>
          </cell>
          <cell r="I1338" t="str">
            <v>Zain</v>
          </cell>
          <cell r="J1338" t="str">
            <v>P3</v>
          </cell>
          <cell r="K1338" t="str">
            <v>R3</v>
          </cell>
        </row>
        <row r="1339">
          <cell r="A1339" t="str">
            <v>AHT2167</v>
          </cell>
          <cell r="B1339" t="str">
            <v>AHT2M2167</v>
          </cell>
          <cell r="D1339" t="str">
            <v>AHT2M8167</v>
          </cell>
          <cell r="F1339" t="str">
            <v>Power Cube</v>
          </cell>
          <cell r="G1339" t="str">
            <v>Good</v>
          </cell>
          <cell r="H1339" t="str">
            <v>No</v>
          </cell>
          <cell r="I1339" t="str">
            <v>Zain</v>
          </cell>
          <cell r="J1339" t="str">
            <v>P3</v>
          </cell>
          <cell r="K1339" t="str">
            <v>R3</v>
          </cell>
        </row>
        <row r="1340">
          <cell r="A1340" t="str">
            <v>AHT2339</v>
          </cell>
          <cell r="B1340" t="str">
            <v>AHT2M2339</v>
          </cell>
          <cell r="D1340" t="str">
            <v>AHT2M8339</v>
          </cell>
          <cell r="F1340" t="str">
            <v>SCECO-Rental-Genset</v>
          </cell>
          <cell r="G1340" t="str">
            <v>Good</v>
          </cell>
          <cell r="H1340" t="str">
            <v>NA</v>
          </cell>
          <cell r="I1340" t="str">
            <v>Zain</v>
          </cell>
          <cell r="J1340" t="str">
            <v>P3</v>
          </cell>
          <cell r="K1340" t="str">
            <v>R3</v>
          </cell>
        </row>
        <row r="1341">
          <cell r="A1341" t="str">
            <v>MDTB2525</v>
          </cell>
          <cell r="B1341" t="str">
            <v>MDTB2M2525</v>
          </cell>
          <cell r="D1341" t="str">
            <v>MDTB2M8525</v>
          </cell>
          <cell r="F1341" t="str">
            <v>Power Cube</v>
          </cell>
          <cell r="G1341" t="str">
            <v>Good</v>
          </cell>
          <cell r="H1341" t="str">
            <v>No</v>
          </cell>
          <cell r="I1341" t="str">
            <v>Zain</v>
          </cell>
          <cell r="J1341" t="str">
            <v>P3</v>
          </cell>
          <cell r="K1341" t="str">
            <v>R3</v>
          </cell>
        </row>
        <row r="1342">
          <cell r="A1342" t="str">
            <v>KHR2114</v>
          </cell>
          <cell r="B1342" t="str">
            <v>KHR2M2114</v>
          </cell>
          <cell r="D1342" t="str">
            <v>KHR2M8114</v>
          </cell>
          <cell r="F1342" t="str">
            <v>SCECO</v>
          </cell>
          <cell r="G1342" t="str">
            <v>Good</v>
          </cell>
          <cell r="H1342" t="str">
            <v>NA</v>
          </cell>
          <cell r="I1342" t="str">
            <v>Zain</v>
          </cell>
          <cell r="J1342" t="str">
            <v>P3</v>
          </cell>
          <cell r="K1342" t="str">
            <v>R3</v>
          </cell>
        </row>
        <row r="1343">
          <cell r="A1343" t="str">
            <v>AHT2211</v>
          </cell>
          <cell r="B1343" t="str">
            <v>AHT2M2211</v>
          </cell>
          <cell r="D1343" t="str">
            <v>AHT2M8211</v>
          </cell>
          <cell r="F1343" t="str">
            <v>SCECO-Rental-Genset</v>
          </cell>
          <cell r="G1343" t="str">
            <v>Good</v>
          </cell>
          <cell r="H1343" t="str">
            <v>NA</v>
          </cell>
          <cell r="I1343" t="str">
            <v>Zain</v>
          </cell>
          <cell r="J1343" t="str">
            <v>P3</v>
          </cell>
          <cell r="K1343" t="str">
            <v>R3</v>
          </cell>
        </row>
        <row r="1344">
          <cell r="A1344" t="str">
            <v>SML2053</v>
          </cell>
          <cell r="B1344" t="str">
            <v>SML2M2053</v>
          </cell>
          <cell r="D1344" t="str">
            <v>SML2M8053</v>
          </cell>
          <cell r="F1344" t="str">
            <v>SCECO</v>
          </cell>
          <cell r="G1344" t="str">
            <v>Good</v>
          </cell>
          <cell r="H1344" t="str">
            <v>NA</v>
          </cell>
          <cell r="I1344" t="str">
            <v>Zain</v>
          </cell>
          <cell r="J1344" t="str">
            <v>P3</v>
          </cell>
          <cell r="K1344" t="str">
            <v>R3</v>
          </cell>
        </row>
        <row r="1345">
          <cell r="A1345" t="str">
            <v>MDN2174</v>
          </cell>
          <cell r="B1345" t="str">
            <v>MDN2M2174</v>
          </cell>
          <cell r="D1345" t="str">
            <v>MDN2M8174</v>
          </cell>
          <cell r="F1345" t="str">
            <v>SCECO-Rental-Genset</v>
          </cell>
          <cell r="G1345" t="str">
            <v>Good</v>
          </cell>
          <cell r="H1345" t="str">
            <v>NA</v>
          </cell>
          <cell r="I1345" t="str">
            <v>Zain</v>
          </cell>
          <cell r="J1345" t="str">
            <v>P3</v>
          </cell>
          <cell r="K1345" t="str">
            <v>R3</v>
          </cell>
        </row>
        <row r="1346">
          <cell r="A1346" t="str">
            <v>HNK2264</v>
          </cell>
          <cell r="B1346" t="str">
            <v>HNK2M2264</v>
          </cell>
          <cell r="D1346" t="str">
            <v>HNK2M8264</v>
          </cell>
          <cell r="F1346" t="str">
            <v>SCECO-Rental-Genset</v>
          </cell>
          <cell r="G1346" t="str">
            <v>In progress</v>
          </cell>
          <cell r="H1346" t="str">
            <v>NA</v>
          </cell>
          <cell r="I1346" t="str">
            <v>Zain</v>
          </cell>
          <cell r="J1346" t="str">
            <v>P3</v>
          </cell>
          <cell r="K1346" t="str">
            <v>R3</v>
          </cell>
        </row>
        <row r="1347">
          <cell r="A1347" t="str">
            <v>HNK2355</v>
          </cell>
          <cell r="B1347" t="str">
            <v>HNK2M2355</v>
          </cell>
          <cell r="D1347" t="str">
            <v>HNK2M8355</v>
          </cell>
          <cell r="F1347" t="str">
            <v>SCECO-Rental-Genset</v>
          </cell>
          <cell r="G1347" t="str">
            <v>In progress</v>
          </cell>
          <cell r="H1347" t="str">
            <v>NA</v>
          </cell>
          <cell r="I1347" t="str">
            <v>Zain</v>
          </cell>
          <cell r="J1347" t="str">
            <v>P3</v>
          </cell>
          <cell r="K1347" t="str">
            <v>R3</v>
          </cell>
        </row>
        <row r="1348">
          <cell r="A1348" t="str">
            <v>BDR2241</v>
          </cell>
          <cell r="B1348" t="str">
            <v>BDR2M2241</v>
          </cell>
          <cell r="D1348" t="str">
            <v>BDR2M8241</v>
          </cell>
          <cell r="F1348" t="str">
            <v>SCECO</v>
          </cell>
          <cell r="G1348" t="str">
            <v>Good</v>
          </cell>
          <cell r="H1348" t="str">
            <v>NA</v>
          </cell>
          <cell r="I1348" t="str">
            <v>Zain</v>
          </cell>
          <cell r="J1348" t="str">
            <v>P3</v>
          </cell>
          <cell r="K1348" t="str">
            <v>R3</v>
          </cell>
        </row>
        <row r="1349">
          <cell r="A1349" t="str">
            <v>AHT2057</v>
          </cell>
          <cell r="B1349" t="str">
            <v>AHT2M2057</v>
          </cell>
          <cell r="D1349" t="str">
            <v>AHT2M8057</v>
          </cell>
          <cell r="F1349" t="str">
            <v>Power Cube</v>
          </cell>
          <cell r="G1349" t="str">
            <v>Good</v>
          </cell>
          <cell r="H1349" t="str">
            <v>No</v>
          </cell>
          <cell r="I1349" t="str">
            <v>Zain</v>
          </cell>
          <cell r="J1349" t="str">
            <v>P3</v>
          </cell>
          <cell r="K1349" t="str">
            <v>R3</v>
          </cell>
        </row>
        <row r="1350">
          <cell r="A1350" t="str">
            <v>HNK2271</v>
          </cell>
          <cell r="B1350" t="str">
            <v>HNK2M2271</v>
          </cell>
          <cell r="D1350" t="str">
            <v>HNK2M8271</v>
          </cell>
          <cell r="F1350" t="str">
            <v>SCECO</v>
          </cell>
          <cell r="G1350" t="str">
            <v>Good</v>
          </cell>
          <cell r="H1350" t="str">
            <v>NA</v>
          </cell>
          <cell r="I1350" t="str">
            <v>Zain</v>
          </cell>
          <cell r="J1350" t="str">
            <v>P3</v>
          </cell>
          <cell r="K1350" t="str">
            <v>R3</v>
          </cell>
        </row>
        <row r="1351">
          <cell r="A1351" t="str">
            <v>AHT2163</v>
          </cell>
          <cell r="B1351" t="str">
            <v>AHT2M2163</v>
          </cell>
          <cell r="D1351" t="str">
            <v>AHT2M8163</v>
          </cell>
          <cell r="F1351" t="str">
            <v>SCECO-Rental-Genset</v>
          </cell>
          <cell r="G1351" t="str">
            <v>Good</v>
          </cell>
          <cell r="H1351" t="str">
            <v>NA</v>
          </cell>
          <cell r="I1351" t="str">
            <v>Zain</v>
          </cell>
          <cell r="J1351" t="str">
            <v>P3</v>
          </cell>
          <cell r="K1351" t="str">
            <v>R3</v>
          </cell>
        </row>
        <row r="1352">
          <cell r="A1352" t="str">
            <v>MDN2367</v>
          </cell>
          <cell r="B1352" t="str">
            <v>MDN2M2367</v>
          </cell>
          <cell r="D1352" t="str">
            <v>MDN2M8367</v>
          </cell>
          <cell r="F1352" t="str">
            <v>SCECO-Rental-Genset</v>
          </cell>
          <cell r="G1352" t="str">
            <v>Good</v>
          </cell>
          <cell r="H1352" t="str">
            <v>NA</v>
          </cell>
          <cell r="I1352" t="str">
            <v>Zain</v>
          </cell>
          <cell r="J1352" t="str">
            <v>P3</v>
          </cell>
          <cell r="K1352" t="str">
            <v>R3</v>
          </cell>
        </row>
        <row r="1353">
          <cell r="A1353" t="str">
            <v>AHT2172</v>
          </cell>
          <cell r="B1353" t="str">
            <v>AHT2M2172</v>
          </cell>
          <cell r="D1353" t="str">
            <v>AHT2M8172</v>
          </cell>
          <cell r="F1353" t="str">
            <v>SCECO</v>
          </cell>
          <cell r="G1353" t="str">
            <v>Good</v>
          </cell>
          <cell r="H1353" t="str">
            <v>NA</v>
          </cell>
          <cell r="I1353" t="str">
            <v>Zain</v>
          </cell>
          <cell r="J1353" t="str">
            <v>P3</v>
          </cell>
          <cell r="K1353" t="str">
            <v>R3</v>
          </cell>
        </row>
        <row r="1354">
          <cell r="A1354" t="str">
            <v>AHT2160</v>
          </cell>
          <cell r="B1354" t="str">
            <v>AHT2M2160</v>
          </cell>
          <cell r="D1354" t="str">
            <v>AHT2M8160</v>
          </cell>
          <cell r="F1354" t="str">
            <v>Power Cube</v>
          </cell>
          <cell r="G1354" t="str">
            <v>Good</v>
          </cell>
          <cell r="H1354" t="str">
            <v>No</v>
          </cell>
          <cell r="I1354" t="str">
            <v>Zain</v>
          </cell>
          <cell r="J1354" t="str">
            <v>P3</v>
          </cell>
          <cell r="K1354" t="str">
            <v>R3</v>
          </cell>
        </row>
        <row r="1355">
          <cell r="A1355" t="str">
            <v>KHR2260</v>
          </cell>
          <cell r="B1355" t="str">
            <v>KHR2M2260</v>
          </cell>
          <cell r="D1355" t="str">
            <v>KHR2M8260</v>
          </cell>
          <cell r="F1355" t="str">
            <v>Power Cube</v>
          </cell>
          <cell r="G1355" t="str">
            <v>Good</v>
          </cell>
          <cell r="H1355" t="str">
            <v>No</v>
          </cell>
          <cell r="I1355" t="str">
            <v>Zain</v>
          </cell>
          <cell r="J1355" t="str">
            <v>P3</v>
          </cell>
          <cell r="K1355" t="str">
            <v>R3</v>
          </cell>
        </row>
        <row r="1356">
          <cell r="A1356" t="str">
            <v>MDN2348</v>
          </cell>
          <cell r="B1356" t="str">
            <v>MDN2M2348</v>
          </cell>
          <cell r="D1356" t="str">
            <v>MDN2M8348</v>
          </cell>
          <cell r="F1356" t="str">
            <v>SCECO-Rental-Genset</v>
          </cell>
          <cell r="G1356" t="str">
            <v>In progress</v>
          </cell>
          <cell r="H1356" t="str">
            <v>NA</v>
          </cell>
          <cell r="I1356" t="str">
            <v>Zain</v>
          </cell>
          <cell r="J1356" t="str">
            <v>P3</v>
          </cell>
          <cell r="K1356" t="str">
            <v>R3</v>
          </cell>
        </row>
        <row r="1357">
          <cell r="A1357" t="str">
            <v>MKMD2538</v>
          </cell>
          <cell r="B1357" t="str">
            <v>MKMD2M2538</v>
          </cell>
          <cell r="D1357" t="str">
            <v>MKMD2M8538</v>
          </cell>
          <cell r="F1357" t="str">
            <v>Power Cube</v>
          </cell>
          <cell r="G1357" t="str">
            <v>In progress</v>
          </cell>
          <cell r="H1357" t="str">
            <v>No</v>
          </cell>
          <cell r="I1357" t="str">
            <v>Zain</v>
          </cell>
          <cell r="J1357" t="str">
            <v>P3</v>
          </cell>
          <cell r="K1357" t="str">
            <v>R3</v>
          </cell>
        </row>
        <row r="1358">
          <cell r="A1358" t="str">
            <v>HNK2273</v>
          </cell>
          <cell r="B1358" t="str">
            <v>HNK2M2273</v>
          </cell>
          <cell r="D1358" t="str">
            <v>HNK2M8273</v>
          </cell>
          <cell r="F1358" t="str">
            <v>Power Cube</v>
          </cell>
          <cell r="G1358" t="str">
            <v>Good</v>
          </cell>
          <cell r="H1358" t="str">
            <v>No</v>
          </cell>
          <cell r="I1358" t="str">
            <v>Zain</v>
          </cell>
          <cell r="J1358" t="str">
            <v>P3</v>
          </cell>
          <cell r="K1358" t="str">
            <v>R3</v>
          </cell>
        </row>
        <row r="1359">
          <cell r="A1359" t="str">
            <v>MKMD2542</v>
          </cell>
          <cell r="B1359" t="str">
            <v>MKMD2M2542</v>
          </cell>
          <cell r="D1359" t="str">
            <v>MKMD2M8542</v>
          </cell>
          <cell r="F1359" t="str">
            <v>Power Cube</v>
          </cell>
          <cell r="G1359" t="str">
            <v>Good</v>
          </cell>
          <cell r="H1359" t="str">
            <v>No</v>
          </cell>
          <cell r="I1359" t="str">
            <v>Zain</v>
          </cell>
          <cell r="J1359" t="str">
            <v>P3</v>
          </cell>
          <cell r="K1359" t="str">
            <v>R3</v>
          </cell>
        </row>
        <row r="1360">
          <cell r="A1360" t="str">
            <v>MKMD2657</v>
          </cell>
          <cell r="B1360" t="str">
            <v>MKMD2M2657</v>
          </cell>
          <cell r="D1360" t="str">
            <v>MKMD2M8657</v>
          </cell>
          <cell r="F1360" t="str">
            <v>Power Cube</v>
          </cell>
          <cell r="G1360" t="str">
            <v>Good</v>
          </cell>
          <cell r="H1360" t="str">
            <v>No</v>
          </cell>
          <cell r="I1360" t="str">
            <v>Zain</v>
          </cell>
          <cell r="J1360" t="str">
            <v>P3</v>
          </cell>
          <cell r="K1360" t="str">
            <v>R3</v>
          </cell>
        </row>
        <row r="1361">
          <cell r="A1361" t="str">
            <v>KBR6010</v>
          </cell>
          <cell r="B1361" t="str">
            <v>KBR2U6110</v>
          </cell>
          <cell r="D1361" t="str">
            <v>KBR2U6710</v>
          </cell>
          <cell r="F1361" t="str">
            <v>SCECO</v>
          </cell>
          <cell r="G1361" t="str">
            <v>Good</v>
          </cell>
          <cell r="H1361" t="str">
            <v>NA</v>
          </cell>
          <cell r="I1361" t="str">
            <v>Zain</v>
          </cell>
          <cell r="J1361" t="str">
            <v>P3</v>
          </cell>
          <cell r="K1361" t="str">
            <v>R1</v>
          </cell>
        </row>
        <row r="1362">
          <cell r="A1362" t="str">
            <v>MDN2349</v>
          </cell>
          <cell r="B1362" t="str">
            <v>MDN2M2349</v>
          </cell>
          <cell r="D1362" t="str">
            <v>MDN2M8349</v>
          </cell>
          <cell r="F1362" t="str">
            <v>SCECO-Rental-Genset</v>
          </cell>
          <cell r="G1362" t="str">
            <v>Good</v>
          </cell>
          <cell r="H1362" t="str">
            <v>NA</v>
          </cell>
          <cell r="I1362" t="str">
            <v>Zain</v>
          </cell>
          <cell r="J1362" t="str">
            <v>P3</v>
          </cell>
          <cell r="K1362" t="str">
            <v>R3</v>
          </cell>
        </row>
        <row r="1363">
          <cell r="A1363" t="str">
            <v>MDN2338</v>
          </cell>
          <cell r="B1363" t="str">
            <v>MDN2M2338</v>
          </cell>
          <cell r="D1363" t="str">
            <v>MDN2M8338</v>
          </cell>
          <cell r="F1363" t="str">
            <v>SCECO-Rental-Genset</v>
          </cell>
          <cell r="G1363" t="str">
            <v>In progress</v>
          </cell>
          <cell r="H1363" t="str">
            <v>NA</v>
          </cell>
          <cell r="I1363" t="str">
            <v>Zain</v>
          </cell>
          <cell r="J1363" t="str">
            <v>P3</v>
          </cell>
          <cell r="K1363" t="str">
            <v>R3</v>
          </cell>
        </row>
        <row r="1364">
          <cell r="A1364" t="str">
            <v>AHT2061</v>
          </cell>
          <cell r="B1364" t="str">
            <v>AHT2M2061</v>
          </cell>
          <cell r="D1364" t="str">
            <v>AHT2M8061</v>
          </cell>
          <cell r="F1364" t="str">
            <v>SCECO-Rental-Genset</v>
          </cell>
          <cell r="G1364" t="str">
            <v>Good</v>
          </cell>
          <cell r="H1364" t="str">
            <v>NA</v>
          </cell>
          <cell r="I1364" t="str">
            <v>Zain</v>
          </cell>
          <cell r="J1364" t="str">
            <v>P3</v>
          </cell>
          <cell r="K1364" t="str">
            <v>R3</v>
          </cell>
        </row>
        <row r="1365">
          <cell r="A1365" t="str">
            <v>WFR2321</v>
          </cell>
          <cell r="B1365" t="str">
            <v>WFR2M2321</v>
          </cell>
          <cell r="D1365" t="str">
            <v>WFR2M8321</v>
          </cell>
          <cell r="F1365" t="str">
            <v>SCECO-Rental-Genset</v>
          </cell>
          <cell r="G1365" t="str">
            <v>In progress</v>
          </cell>
          <cell r="H1365" t="str">
            <v>NA</v>
          </cell>
          <cell r="I1365" t="str">
            <v>Zain</v>
          </cell>
          <cell r="J1365" t="str">
            <v>P3</v>
          </cell>
          <cell r="K1365" t="str">
            <v>R3</v>
          </cell>
        </row>
        <row r="1366">
          <cell r="A1366" t="str">
            <v>AHT2337</v>
          </cell>
          <cell r="B1366" t="str">
            <v>AHT2M2337</v>
          </cell>
          <cell r="D1366" t="str">
            <v>AHT2M8337</v>
          </cell>
          <cell r="F1366" t="str">
            <v>SCECO-Rental-Genset</v>
          </cell>
          <cell r="G1366" t="str">
            <v>Good</v>
          </cell>
          <cell r="H1366" t="str">
            <v>NA</v>
          </cell>
          <cell r="I1366" t="str">
            <v>Zain</v>
          </cell>
          <cell r="J1366" t="str">
            <v>P3</v>
          </cell>
          <cell r="K1366" t="str">
            <v>R3</v>
          </cell>
        </row>
        <row r="1367">
          <cell r="A1367" t="str">
            <v>AHT2149</v>
          </cell>
          <cell r="B1367" t="str">
            <v>AHT2M2149</v>
          </cell>
          <cell r="D1367" t="str">
            <v>AHT2M8149</v>
          </cell>
          <cell r="F1367" t="str">
            <v>Power Cube</v>
          </cell>
          <cell r="G1367" t="str">
            <v>Good</v>
          </cell>
          <cell r="H1367" t="str">
            <v>No</v>
          </cell>
          <cell r="I1367" t="str">
            <v>Zain</v>
          </cell>
          <cell r="J1367" t="str">
            <v>P3</v>
          </cell>
          <cell r="K1367" t="str">
            <v>R3</v>
          </cell>
        </row>
        <row r="1368">
          <cell r="A1368" t="str">
            <v>MDN2358</v>
          </cell>
          <cell r="B1368" t="str">
            <v>MDN2M2358</v>
          </cell>
          <cell r="D1368" t="str">
            <v>MDN2M8358</v>
          </cell>
          <cell r="F1368" t="str">
            <v>SCECO-Rental-Genset</v>
          </cell>
          <cell r="G1368" t="str">
            <v>In progress</v>
          </cell>
          <cell r="H1368" t="str">
            <v>NA</v>
          </cell>
          <cell r="I1368" t="str">
            <v>Zain</v>
          </cell>
          <cell r="J1368" t="str">
            <v>P3</v>
          </cell>
          <cell r="K1368" t="str">
            <v>R3</v>
          </cell>
        </row>
        <row r="1369">
          <cell r="A1369" t="str">
            <v>WFR2279</v>
          </cell>
          <cell r="B1369" t="str">
            <v>WFR2M2279</v>
          </cell>
          <cell r="D1369" t="str">
            <v>WFR2M8279</v>
          </cell>
          <cell r="F1369" t="str">
            <v>SCECO-Rental-Genset</v>
          </cell>
          <cell r="G1369" t="str">
            <v>Good</v>
          </cell>
          <cell r="H1369" t="str">
            <v>NA</v>
          </cell>
          <cell r="I1369" t="str">
            <v>Zain</v>
          </cell>
          <cell r="J1369" t="str">
            <v>P3</v>
          </cell>
          <cell r="K1369" t="str">
            <v>R3</v>
          </cell>
        </row>
        <row r="1370">
          <cell r="A1370" t="str">
            <v>MDN2353</v>
          </cell>
          <cell r="B1370" t="str">
            <v>MDN2M2353</v>
          </cell>
          <cell r="D1370" t="str">
            <v>MDN2M8353</v>
          </cell>
          <cell r="F1370" t="str">
            <v>SCECO</v>
          </cell>
          <cell r="G1370" t="str">
            <v>In progress</v>
          </cell>
          <cell r="H1370" t="str">
            <v>NA</v>
          </cell>
          <cell r="I1370" t="str">
            <v>Zain</v>
          </cell>
          <cell r="J1370" t="str">
            <v>P3</v>
          </cell>
          <cell r="K1370" t="str">
            <v>R3</v>
          </cell>
        </row>
        <row r="1371">
          <cell r="A1371" t="str">
            <v>MDQS2430</v>
          </cell>
          <cell r="B1371" t="str">
            <v>MDQS2M2430</v>
          </cell>
          <cell r="D1371" t="str">
            <v>MDQS2M8430</v>
          </cell>
          <cell r="F1371" t="str">
            <v>Power Cube</v>
          </cell>
          <cell r="G1371" t="str">
            <v>Good</v>
          </cell>
          <cell r="H1371" t="str">
            <v>No</v>
          </cell>
          <cell r="I1371" t="str">
            <v>Zain</v>
          </cell>
          <cell r="J1371" t="str">
            <v>P3</v>
          </cell>
          <cell r="K1371" t="str">
            <v>R3</v>
          </cell>
        </row>
        <row r="1372">
          <cell r="A1372" t="str">
            <v>MDUL2548</v>
          </cell>
          <cell r="B1372" t="str">
            <v>MDUL2M2548</v>
          </cell>
          <cell r="D1372" t="str">
            <v>MDUL2M8548</v>
          </cell>
          <cell r="F1372" t="str">
            <v>Power Cube</v>
          </cell>
          <cell r="G1372" t="str">
            <v>In progress</v>
          </cell>
          <cell r="H1372" t="str">
            <v>No</v>
          </cell>
          <cell r="I1372" t="str">
            <v>Zain</v>
          </cell>
          <cell r="J1372" t="str">
            <v>P3</v>
          </cell>
          <cell r="K1372" t="str">
            <v>R3</v>
          </cell>
        </row>
        <row r="1373">
          <cell r="A1373" t="str">
            <v>MDN2341</v>
          </cell>
          <cell r="B1373" t="str">
            <v>MDN2M2341</v>
          </cell>
          <cell r="D1373" t="str">
            <v>MDN2M8341</v>
          </cell>
          <cell r="F1373" t="str">
            <v>SCECO</v>
          </cell>
          <cell r="G1373" t="str">
            <v>In progress</v>
          </cell>
          <cell r="H1373" t="str">
            <v>NA</v>
          </cell>
          <cell r="I1373" t="str">
            <v>Zain</v>
          </cell>
          <cell r="J1373" t="str">
            <v>P3</v>
          </cell>
          <cell r="K1373" t="str">
            <v>R3</v>
          </cell>
        </row>
        <row r="1374">
          <cell r="A1374" t="str">
            <v>AHT2164</v>
          </cell>
          <cell r="B1374" t="str">
            <v>AHT2M2164</v>
          </cell>
          <cell r="D1374" t="str">
            <v>AHT2M8164</v>
          </cell>
          <cell r="F1374" t="str">
            <v>Power Cube</v>
          </cell>
          <cell r="G1374" t="str">
            <v>Good</v>
          </cell>
          <cell r="H1374" t="str">
            <v>No</v>
          </cell>
          <cell r="I1374" t="str">
            <v>Zain</v>
          </cell>
          <cell r="J1374" t="str">
            <v>P3</v>
          </cell>
          <cell r="K1374" t="str">
            <v>R3</v>
          </cell>
        </row>
        <row r="1375">
          <cell r="A1375" t="str">
            <v>MDQS2500</v>
          </cell>
          <cell r="B1375" t="str">
            <v>MDQS2M2500</v>
          </cell>
          <cell r="D1375" t="str">
            <v>MDQS2M8500</v>
          </cell>
          <cell r="F1375" t="str">
            <v>Power Cube</v>
          </cell>
          <cell r="G1375" t="str">
            <v>Good</v>
          </cell>
          <cell r="H1375" t="str">
            <v>No</v>
          </cell>
          <cell r="I1375" t="str">
            <v>Zain</v>
          </cell>
          <cell r="J1375" t="str">
            <v>P3</v>
          </cell>
          <cell r="K1375" t="str">
            <v>R3</v>
          </cell>
        </row>
        <row r="1376">
          <cell r="A1376" t="str">
            <v>MDN2188</v>
          </cell>
          <cell r="B1376" t="str">
            <v>MDN2M2188</v>
          </cell>
          <cell r="D1376" t="str">
            <v>MDN2M8188</v>
          </cell>
          <cell r="F1376" t="str">
            <v>Power Cube</v>
          </cell>
          <cell r="G1376" t="str">
            <v>In progress</v>
          </cell>
          <cell r="H1376" t="str">
            <v>No</v>
          </cell>
          <cell r="I1376" t="str">
            <v>Zain</v>
          </cell>
          <cell r="J1376" t="str">
            <v>P3</v>
          </cell>
          <cell r="K1376" t="str">
            <v>R3</v>
          </cell>
        </row>
        <row r="1377">
          <cell r="A1377" t="str">
            <v>MDN2354</v>
          </cell>
          <cell r="B1377" t="str">
            <v>MDN2M2354</v>
          </cell>
          <cell r="D1377" t="str">
            <v>MDN2M8354</v>
          </cell>
          <cell r="F1377" t="str">
            <v>Power Cube</v>
          </cell>
          <cell r="G1377" t="str">
            <v>Good</v>
          </cell>
          <cell r="H1377" t="str">
            <v>No</v>
          </cell>
          <cell r="I1377" t="str">
            <v>Zain</v>
          </cell>
          <cell r="J1377" t="str">
            <v>P3</v>
          </cell>
          <cell r="K1377" t="str">
            <v>R3</v>
          </cell>
        </row>
        <row r="1378">
          <cell r="A1378" t="str">
            <v>MDQS2436</v>
          </cell>
          <cell r="B1378" t="str">
            <v>MDQS2M2436</v>
          </cell>
          <cell r="D1378" t="str">
            <v>MDQS2M8436</v>
          </cell>
          <cell r="F1378" t="str">
            <v>Power Cube</v>
          </cell>
          <cell r="G1378" t="str">
            <v>Good</v>
          </cell>
          <cell r="H1378" t="str">
            <v>No</v>
          </cell>
          <cell r="I1378" t="str">
            <v>Zain</v>
          </cell>
          <cell r="J1378" t="str">
            <v>P3</v>
          </cell>
          <cell r="K1378" t="str">
            <v>R3</v>
          </cell>
        </row>
        <row r="1379">
          <cell r="A1379" t="str">
            <v>BDR2106</v>
          </cell>
          <cell r="B1379" t="str">
            <v>BDR2M2106</v>
          </cell>
          <cell r="D1379" t="str">
            <v>BDR2M8106</v>
          </cell>
          <cell r="F1379" t="str">
            <v>SCECO-Rental-Genset</v>
          </cell>
          <cell r="G1379" t="str">
            <v>Good</v>
          </cell>
          <cell r="H1379" t="str">
            <v>NA</v>
          </cell>
          <cell r="I1379" t="str">
            <v>Zain</v>
          </cell>
          <cell r="J1379" t="str">
            <v>P3</v>
          </cell>
          <cell r="K1379" t="str">
            <v>R3</v>
          </cell>
        </row>
        <row r="1380">
          <cell r="A1380" t="str">
            <v>MDQS2437</v>
          </cell>
          <cell r="B1380" t="str">
            <v>MDQS2M2437</v>
          </cell>
          <cell r="D1380" t="str">
            <v>MDQS2M8437</v>
          </cell>
          <cell r="F1380" t="str">
            <v>SCECO-Rental-Genset</v>
          </cell>
          <cell r="G1380" t="str">
            <v>Good</v>
          </cell>
          <cell r="H1380" t="str">
            <v>NA</v>
          </cell>
          <cell r="I1380" t="str">
            <v>Zain</v>
          </cell>
          <cell r="J1380" t="str">
            <v>P3</v>
          </cell>
          <cell r="K1380" t="str">
            <v>R3</v>
          </cell>
        </row>
        <row r="1381">
          <cell r="A1381" t="str">
            <v>AHT2169</v>
          </cell>
          <cell r="B1381" t="str">
            <v>AHT2M2169</v>
          </cell>
          <cell r="F1381" t="str">
            <v>SCECO-Rental-Genset</v>
          </cell>
          <cell r="G1381" t="str">
            <v>Good</v>
          </cell>
          <cell r="H1381" t="str">
            <v>NA</v>
          </cell>
          <cell r="I1381" t="str">
            <v>Zain</v>
          </cell>
          <cell r="J1381" t="str">
            <v>P3</v>
          </cell>
          <cell r="K1381" t="str">
            <v>R3</v>
          </cell>
        </row>
        <row r="1382">
          <cell r="A1382" t="str">
            <v>AHT2165</v>
          </cell>
          <cell r="B1382" t="str">
            <v>AHT2M2165</v>
          </cell>
          <cell r="D1382" t="str">
            <v>AHT2M8165</v>
          </cell>
          <cell r="F1382" t="str">
            <v>Power Cube</v>
          </cell>
          <cell r="G1382" t="str">
            <v>Good</v>
          </cell>
          <cell r="H1382" t="str">
            <v>No</v>
          </cell>
          <cell r="I1382" t="str">
            <v>Zain</v>
          </cell>
          <cell r="J1382" t="str">
            <v>P3</v>
          </cell>
          <cell r="K1382" t="str">
            <v>R3</v>
          </cell>
        </row>
        <row r="1383">
          <cell r="A1383" t="str">
            <v>HLMD2493</v>
          </cell>
          <cell r="B1383" t="str">
            <v>HLMD2M2493</v>
          </cell>
          <cell r="F1383" t="str">
            <v>Power Cube</v>
          </cell>
          <cell r="G1383" t="str">
            <v>In progress</v>
          </cell>
          <cell r="H1383" t="str">
            <v>No</v>
          </cell>
          <cell r="I1383" t="str">
            <v>Zain</v>
          </cell>
          <cell r="J1383" t="str">
            <v>P3</v>
          </cell>
          <cell r="K1383" t="str">
            <v>R3</v>
          </cell>
        </row>
        <row r="1384">
          <cell r="A1384" t="str">
            <v>MDQS2560</v>
          </cell>
          <cell r="B1384" t="str">
            <v>MDQS2M2560</v>
          </cell>
          <cell r="D1384" t="str">
            <v>MDQS2M8560</v>
          </cell>
          <cell r="F1384" t="str">
            <v>Power Cube</v>
          </cell>
          <cell r="G1384" t="str">
            <v>Good</v>
          </cell>
          <cell r="H1384" t="str">
            <v>No</v>
          </cell>
          <cell r="I1384" t="str">
            <v>Zain</v>
          </cell>
          <cell r="J1384" t="str">
            <v>P3</v>
          </cell>
          <cell r="K1384" t="str">
            <v>R3</v>
          </cell>
        </row>
        <row r="1385">
          <cell r="A1385" t="str">
            <v>WFR2138</v>
          </cell>
          <cell r="B1385" t="str">
            <v>WFR2M2138</v>
          </cell>
          <cell r="D1385" t="str">
            <v>WFR2M8138</v>
          </cell>
          <cell r="F1385" t="str">
            <v>SCECO</v>
          </cell>
          <cell r="G1385" t="str">
            <v>Good</v>
          </cell>
          <cell r="H1385" t="str">
            <v>NA</v>
          </cell>
          <cell r="I1385" t="str">
            <v>Zain</v>
          </cell>
          <cell r="J1385" t="str">
            <v>P3</v>
          </cell>
          <cell r="K1385" t="str">
            <v>R3</v>
          </cell>
        </row>
        <row r="1386">
          <cell r="A1386" t="str">
            <v>HLUL2425</v>
          </cell>
          <cell r="B1386" t="str">
            <v>HLUL2M2425</v>
          </cell>
          <cell r="D1386" t="str">
            <v>HLUL2M8425</v>
          </cell>
          <cell r="F1386" t="str">
            <v>SCECO-Rental-Genset</v>
          </cell>
          <cell r="G1386" t="str">
            <v>Good</v>
          </cell>
          <cell r="H1386" t="str">
            <v>NA</v>
          </cell>
          <cell r="I1386" t="str">
            <v>Zain</v>
          </cell>
          <cell r="J1386" t="str">
            <v>P3</v>
          </cell>
          <cell r="K1386" t="str">
            <v>R3</v>
          </cell>
        </row>
        <row r="1387">
          <cell r="A1387" t="str">
            <v>MDTB2524</v>
          </cell>
          <cell r="B1387" t="str">
            <v>MDTB2M2524</v>
          </cell>
          <cell r="D1387" t="str">
            <v>MDTB2M8524</v>
          </cell>
          <cell r="F1387" t="str">
            <v>SCECO-Rental-Genset</v>
          </cell>
          <cell r="G1387" t="str">
            <v>In progress</v>
          </cell>
          <cell r="H1387" t="str">
            <v>NA</v>
          </cell>
          <cell r="I1387" t="str">
            <v>Zain</v>
          </cell>
          <cell r="J1387" t="str">
            <v>P3</v>
          </cell>
          <cell r="K1387" t="str">
            <v>R3</v>
          </cell>
        </row>
        <row r="1388">
          <cell r="A1388" t="str">
            <v>AHT2091</v>
          </cell>
          <cell r="B1388" t="str">
            <v>AHT2M2091</v>
          </cell>
          <cell r="F1388" t="str">
            <v>Power Cube</v>
          </cell>
          <cell r="G1388" t="str">
            <v>Good</v>
          </cell>
          <cell r="H1388" t="str">
            <v>No</v>
          </cell>
          <cell r="I1388" t="str">
            <v>Zain</v>
          </cell>
          <cell r="J1388" t="str">
            <v>P3</v>
          </cell>
          <cell r="K1388" t="str">
            <v>R3</v>
          </cell>
        </row>
        <row r="1389">
          <cell r="A1389" t="str">
            <v>QSMD2398</v>
          </cell>
          <cell r="B1389" t="str">
            <v>QSMD2M2398</v>
          </cell>
          <cell r="D1389" t="str">
            <v>QSMD2M8398</v>
          </cell>
          <cell r="F1389" t="str">
            <v>Power Cube</v>
          </cell>
          <cell r="G1389" t="str">
            <v>Good</v>
          </cell>
          <cell r="H1389" t="str">
            <v>No</v>
          </cell>
          <cell r="I1389" t="str">
            <v>Zain</v>
          </cell>
          <cell r="J1389" t="str">
            <v>P3</v>
          </cell>
          <cell r="K1389" t="str">
            <v>R3</v>
          </cell>
        </row>
        <row r="1390">
          <cell r="A1390" t="str">
            <v>MDQS2591</v>
          </cell>
          <cell r="B1390" t="str">
            <v>MDQS2M2591</v>
          </cell>
          <cell r="D1390" t="str">
            <v>MDQS2M8591</v>
          </cell>
          <cell r="F1390" t="str">
            <v>SCECO-Rental-Genset</v>
          </cell>
          <cell r="G1390" t="str">
            <v>In progress</v>
          </cell>
          <cell r="H1390" t="str">
            <v>NA</v>
          </cell>
          <cell r="I1390" t="str">
            <v>Zain</v>
          </cell>
          <cell r="J1390" t="str">
            <v>P3</v>
          </cell>
          <cell r="K1390" t="str">
            <v>R3</v>
          </cell>
        </row>
        <row r="1391">
          <cell r="A1391" t="str">
            <v>HNK2267</v>
          </cell>
          <cell r="B1391" t="str">
            <v>HNK2M2267</v>
          </cell>
          <cell r="D1391" t="str">
            <v>HNK2M8267</v>
          </cell>
          <cell r="F1391" t="str">
            <v>SCECO-Rental-Genset</v>
          </cell>
          <cell r="G1391" t="str">
            <v>Good</v>
          </cell>
          <cell r="H1391" t="str">
            <v>NA</v>
          </cell>
          <cell r="I1391" t="str">
            <v>Zain</v>
          </cell>
          <cell r="J1391" t="str">
            <v>P3</v>
          </cell>
          <cell r="K1391" t="str">
            <v>R3</v>
          </cell>
        </row>
        <row r="1392">
          <cell r="A1392" t="str">
            <v>HLUL2590</v>
          </cell>
          <cell r="B1392" t="str">
            <v>HLUL2M2590</v>
          </cell>
          <cell r="D1392" t="str">
            <v>HLUL2M8590</v>
          </cell>
          <cell r="F1392" t="str">
            <v>Power Cube</v>
          </cell>
          <cell r="G1392" t="str">
            <v>Good</v>
          </cell>
          <cell r="H1392" t="str">
            <v>No</v>
          </cell>
          <cell r="I1392" t="str">
            <v>Zain</v>
          </cell>
          <cell r="J1392" t="str">
            <v>P3</v>
          </cell>
          <cell r="K1392" t="str">
            <v>R3</v>
          </cell>
        </row>
        <row r="1393">
          <cell r="A1393" t="str">
            <v>HLMD2499</v>
          </cell>
          <cell r="B1393" t="str">
            <v>HLMD2M2499</v>
          </cell>
          <cell r="D1393" t="str">
            <v>HLMD2M8499</v>
          </cell>
          <cell r="F1393" t="str">
            <v>Power Cube</v>
          </cell>
          <cell r="G1393" t="str">
            <v>Good</v>
          </cell>
          <cell r="H1393" t="str">
            <v>No</v>
          </cell>
          <cell r="I1393" t="str">
            <v>Zain</v>
          </cell>
          <cell r="J1393" t="str">
            <v>P3</v>
          </cell>
          <cell r="K1393" t="str">
            <v>R3</v>
          </cell>
        </row>
        <row r="1394">
          <cell r="A1394" t="str">
            <v>MDUL2709</v>
          </cell>
          <cell r="B1394" t="str">
            <v>MDUL2M2709</v>
          </cell>
          <cell r="D1394" t="str">
            <v>MDUL2M8709</v>
          </cell>
          <cell r="F1394" t="str">
            <v>SCECO-Rental-Genset</v>
          </cell>
          <cell r="G1394" t="str">
            <v>Good</v>
          </cell>
          <cell r="H1394" t="str">
            <v>NA</v>
          </cell>
          <cell r="I1394" t="str">
            <v>Zain</v>
          </cell>
          <cell r="J1394" t="str">
            <v>P3</v>
          </cell>
          <cell r="K1394" t="str">
            <v>R3</v>
          </cell>
        </row>
        <row r="1395">
          <cell r="A1395" t="str">
            <v>MDN2373</v>
          </cell>
          <cell r="B1395" t="str">
            <v>MDN2M2373</v>
          </cell>
          <cell r="D1395" t="str">
            <v>MDN2M8373</v>
          </cell>
          <cell r="F1395" t="str">
            <v>SCECO-Rental-Genset</v>
          </cell>
          <cell r="G1395" t="str">
            <v>In progress</v>
          </cell>
          <cell r="H1395" t="str">
            <v>NA</v>
          </cell>
          <cell r="I1395" t="str">
            <v>Zain</v>
          </cell>
          <cell r="J1395" t="str">
            <v>P3</v>
          </cell>
          <cell r="K1395" t="str">
            <v>R3</v>
          </cell>
        </row>
        <row r="1396">
          <cell r="A1396" t="str">
            <v>MDUL2515</v>
          </cell>
          <cell r="B1396" t="str">
            <v>MDUL2M2515</v>
          </cell>
          <cell r="D1396" t="str">
            <v>MDUL2M8515</v>
          </cell>
          <cell r="F1396" t="str">
            <v>SCECO</v>
          </cell>
          <cell r="G1396" t="str">
            <v>In progress</v>
          </cell>
          <cell r="H1396" t="str">
            <v>NA</v>
          </cell>
          <cell r="I1396" t="str">
            <v>Zain</v>
          </cell>
          <cell r="J1396" t="str">
            <v>P3</v>
          </cell>
          <cell r="K1396" t="str">
            <v>R3</v>
          </cell>
        </row>
        <row r="1397">
          <cell r="A1397" t="str">
            <v>AHT2159</v>
          </cell>
          <cell r="B1397" t="str">
            <v>AHT2M2159</v>
          </cell>
          <cell r="F1397" t="str">
            <v>SCECO-Rental-Genset</v>
          </cell>
          <cell r="G1397" t="str">
            <v>Good</v>
          </cell>
          <cell r="H1397" t="str">
            <v>NA</v>
          </cell>
          <cell r="I1397" t="str">
            <v>Zain</v>
          </cell>
          <cell r="J1397" t="str">
            <v>P3</v>
          </cell>
          <cell r="K1397" t="str">
            <v>R3</v>
          </cell>
        </row>
        <row r="1398">
          <cell r="A1398" t="str">
            <v>MDQS2537</v>
          </cell>
          <cell r="B1398" t="str">
            <v>MDQS2M2537</v>
          </cell>
          <cell r="D1398" t="str">
            <v>MDQS2M8537</v>
          </cell>
          <cell r="F1398" t="str">
            <v>Power Cube</v>
          </cell>
          <cell r="G1398" t="str">
            <v>Good</v>
          </cell>
          <cell r="H1398" t="str">
            <v>No</v>
          </cell>
          <cell r="I1398" t="str">
            <v>Zain</v>
          </cell>
          <cell r="J1398" t="str">
            <v>P3</v>
          </cell>
          <cell r="K1398" t="str">
            <v>R3</v>
          </cell>
        </row>
        <row r="1399">
          <cell r="A1399" t="str">
            <v>MDN2366</v>
          </cell>
          <cell r="B1399" t="str">
            <v>MDN2M2366</v>
          </cell>
          <cell r="D1399" t="str">
            <v>MDN2M8366</v>
          </cell>
          <cell r="F1399" t="str">
            <v>SCECO-Rental-Genset</v>
          </cell>
          <cell r="G1399" t="str">
            <v>Good</v>
          </cell>
          <cell r="H1399" t="str">
            <v>NA</v>
          </cell>
          <cell r="I1399" t="str">
            <v>Zain</v>
          </cell>
          <cell r="J1399" t="str">
            <v>P3</v>
          </cell>
          <cell r="K1399" t="str">
            <v>R3</v>
          </cell>
        </row>
        <row r="1400">
          <cell r="A1400" t="str">
            <v>MDN2564</v>
          </cell>
          <cell r="B1400" t="str">
            <v>MDN2M2564</v>
          </cell>
          <cell r="D1400" t="str">
            <v>MDN2M8564</v>
          </cell>
          <cell r="F1400" t="str">
            <v>Power Cube</v>
          </cell>
          <cell r="G1400" t="str">
            <v>Good</v>
          </cell>
          <cell r="H1400" t="str">
            <v>No</v>
          </cell>
          <cell r="I1400" t="str">
            <v>Zain</v>
          </cell>
          <cell r="J1400" t="str">
            <v>P3</v>
          </cell>
          <cell r="K1400" t="str">
            <v>R3</v>
          </cell>
        </row>
        <row r="1401">
          <cell r="A1401" t="str">
            <v>BDR2206</v>
          </cell>
          <cell r="B1401" t="str">
            <v>BDR2M2206</v>
          </cell>
          <cell r="D1401" t="str">
            <v>BDR2M8206</v>
          </cell>
          <cell r="F1401" t="str">
            <v>SCECO</v>
          </cell>
          <cell r="G1401" t="str">
            <v>In progress</v>
          </cell>
          <cell r="H1401" t="str">
            <v>NA</v>
          </cell>
          <cell r="I1401" t="str">
            <v>Zain</v>
          </cell>
          <cell r="J1401" t="str">
            <v>P3</v>
          </cell>
          <cell r="K1401" t="str">
            <v>R3</v>
          </cell>
        </row>
        <row r="1402">
          <cell r="A1402" t="str">
            <v>MDYB2502</v>
          </cell>
          <cell r="B1402" t="str">
            <v>MDYB2M2502</v>
          </cell>
          <cell r="D1402" t="str">
            <v>MDYB2M8502</v>
          </cell>
          <cell r="F1402" t="str">
            <v>Power Cube</v>
          </cell>
          <cell r="G1402" t="str">
            <v>Good</v>
          </cell>
          <cell r="H1402" t="str">
            <v>No</v>
          </cell>
          <cell r="I1402" t="str">
            <v>Zain</v>
          </cell>
          <cell r="J1402" t="str">
            <v>P3</v>
          </cell>
          <cell r="K1402" t="str">
            <v>R3</v>
          </cell>
        </row>
        <row r="1403">
          <cell r="A1403" t="str">
            <v>MDN2132</v>
          </cell>
          <cell r="B1403" t="str">
            <v>MDN2M2132</v>
          </cell>
          <cell r="D1403" t="str">
            <v>MDN2M8132</v>
          </cell>
          <cell r="F1403" t="str">
            <v>SCECO-Rental-Genset</v>
          </cell>
          <cell r="G1403" t="str">
            <v>In progress</v>
          </cell>
          <cell r="H1403" t="str">
            <v>NA</v>
          </cell>
          <cell r="I1403" t="str">
            <v>Zain</v>
          </cell>
          <cell r="J1403" t="str">
            <v>P3</v>
          </cell>
          <cell r="K1403" t="str">
            <v>R3</v>
          </cell>
        </row>
        <row r="1404">
          <cell r="A1404" t="str">
            <v>MDN2269</v>
          </cell>
          <cell r="B1404" t="str">
            <v>MDN2M2269</v>
          </cell>
          <cell r="D1404" t="str">
            <v>MDN2M8269</v>
          </cell>
          <cell r="F1404" t="str">
            <v>SCECO</v>
          </cell>
          <cell r="G1404" t="str">
            <v>Good</v>
          </cell>
          <cell r="H1404" t="str">
            <v>NA</v>
          </cell>
          <cell r="I1404" t="str">
            <v>Zain</v>
          </cell>
          <cell r="J1404" t="str">
            <v>P3</v>
          </cell>
          <cell r="K1404" t="str">
            <v>R3</v>
          </cell>
        </row>
        <row r="1405">
          <cell r="A1405" t="str">
            <v>HLMD2667</v>
          </cell>
          <cell r="B1405" t="str">
            <v>HLMD2M2667</v>
          </cell>
          <cell r="D1405" t="str">
            <v>HLMD2M8667</v>
          </cell>
          <cell r="F1405" t="str">
            <v>SCECO</v>
          </cell>
          <cell r="G1405" t="str">
            <v>Good</v>
          </cell>
          <cell r="H1405" t="str">
            <v>NA</v>
          </cell>
          <cell r="I1405" t="str">
            <v>Zain</v>
          </cell>
          <cell r="J1405" t="str">
            <v>P3</v>
          </cell>
          <cell r="K1405" t="str">
            <v>R3</v>
          </cell>
        </row>
        <row r="1406">
          <cell r="A1406" t="str">
            <v>KHR2115</v>
          </cell>
          <cell r="B1406" t="str">
            <v>KHR2M2115</v>
          </cell>
          <cell r="D1406" t="str">
            <v>KHR2M8115</v>
          </cell>
          <cell r="F1406" t="str">
            <v>SCECO</v>
          </cell>
          <cell r="G1406" t="str">
            <v>In progress</v>
          </cell>
          <cell r="H1406" t="str">
            <v>NA</v>
          </cell>
          <cell r="I1406" t="str">
            <v>Zain</v>
          </cell>
          <cell r="J1406" t="str">
            <v>P3</v>
          </cell>
          <cell r="K1406" t="str">
            <v>R3</v>
          </cell>
        </row>
        <row r="1407">
          <cell r="A1407" t="str">
            <v>MDTB2547</v>
          </cell>
          <cell r="B1407" t="str">
            <v>MDTB2M2547</v>
          </cell>
          <cell r="D1407" t="str">
            <v>MDTB2M8547</v>
          </cell>
          <cell r="F1407" t="str">
            <v>Power Cube</v>
          </cell>
          <cell r="G1407" t="str">
            <v>In progress</v>
          </cell>
          <cell r="H1407" t="str">
            <v>No</v>
          </cell>
          <cell r="I1407" t="str">
            <v>Zain</v>
          </cell>
          <cell r="J1407" t="str">
            <v>P3</v>
          </cell>
          <cell r="K1407" t="str">
            <v>R3</v>
          </cell>
        </row>
        <row r="1408">
          <cell r="A1408" t="str">
            <v>AHT2168</v>
          </cell>
          <cell r="B1408" t="str">
            <v>AHT2M2168</v>
          </cell>
          <cell r="F1408" t="str">
            <v>SCECO</v>
          </cell>
          <cell r="G1408" t="str">
            <v>Good</v>
          </cell>
          <cell r="H1408" t="str">
            <v>NA</v>
          </cell>
          <cell r="I1408" t="str">
            <v>Zain</v>
          </cell>
          <cell r="J1408" t="str">
            <v>P3</v>
          </cell>
          <cell r="K1408" t="str">
            <v>R3</v>
          </cell>
        </row>
        <row r="1409">
          <cell r="A1409" t="str">
            <v>DRN0945</v>
          </cell>
          <cell r="B1409" t="str">
            <v>DRN2M1945</v>
          </cell>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F1410" t="str">
            <v>SCECO</v>
          </cell>
          <cell r="G1410" t="str">
            <v>Good</v>
          </cell>
          <cell r="H1410" t="str">
            <v>NA</v>
          </cell>
          <cell r="I1410" t="str">
            <v>Zain</v>
          </cell>
          <cell r="J1410" t="str">
            <v>P3</v>
          </cell>
          <cell r="K1410" t="str">
            <v>R3</v>
          </cell>
        </row>
        <row r="1411">
          <cell r="A1411" t="str">
            <v>AHT2171</v>
          </cell>
          <cell r="B1411" t="str">
            <v>AHT2M2171</v>
          </cell>
          <cell r="F1411" t="str">
            <v>SCECO</v>
          </cell>
          <cell r="G1411" t="str">
            <v>Good</v>
          </cell>
          <cell r="H1411" t="str">
            <v>NA</v>
          </cell>
          <cell r="I1411" t="str">
            <v>Zain</v>
          </cell>
          <cell r="J1411" t="str">
            <v>P3</v>
          </cell>
          <cell r="K1411" t="str">
            <v>R3</v>
          </cell>
        </row>
        <row r="1412">
          <cell r="A1412" t="str">
            <v>MDN2270</v>
          </cell>
          <cell r="B1412" t="str">
            <v>MDN2M2270</v>
          </cell>
          <cell r="D1412" t="str">
            <v>MDN2M8270</v>
          </cell>
          <cell r="F1412" t="str">
            <v>SCECO-Rental-Genset</v>
          </cell>
          <cell r="G1412" t="str">
            <v>Good</v>
          </cell>
          <cell r="H1412" t="str">
            <v>NA</v>
          </cell>
          <cell r="I1412" t="str">
            <v>Zain</v>
          </cell>
          <cell r="J1412" t="str">
            <v>P3</v>
          </cell>
          <cell r="K1412" t="str">
            <v>R3</v>
          </cell>
        </row>
        <row r="1413">
          <cell r="A1413" t="str">
            <v>HLMD2544</v>
          </cell>
          <cell r="B1413" t="str">
            <v>HLMD2M2544</v>
          </cell>
          <cell r="D1413" t="str">
            <v>HLMD2M8544</v>
          </cell>
          <cell r="F1413" t="str">
            <v>Power Cube</v>
          </cell>
          <cell r="G1413" t="str">
            <v>Good</v>
          </cell>
          <cell r="H1413" t="str">
            <v>No</v>
          </cell>
          <cell r="I1413" t="str">
            <v>Zain</v>
          </cell>
          <cell r="J1413" t="str">
            <v>P3</v>
          </cell>
          <cell r="K1413" t="str">
            <v>R3</v>
          </cell>
        </row>
        <row r="1414">
          <cell r="A1414" t="str">
            <v>AHT2151</v>
          </cell>
          <cell r="B1414" t="str">
            <v>AHT2M2151</v>
          </cell>
          <cell r="D1414" t="str">
            <v>AHT2M8151</v>
          </cell>
          <cell r="F1414" t="str">
            <v>SCECO-Rental-Genset</v>
          </cell>
          <cell r="G1414" t="str">
            <v>Good</v>
          </cell>
          <cell r="H1414" t="str">
            <v>NA</v>
          </cell>
          <cell r="I1414" t="str">
            <v>Zain</v>
          </cell>
          <cell r="J1414" t="str">
            <v>P3</v>
          </cell>
          <cell r="K1414" t="str">
            <v>R3</v>
          </cell>
        </row>
        <row r="1415">
          <cell r="A1415" t="str">
            <v>MDYB2556</v>
          </cell>
          <cell r="B1415" t="str">
            <v>MDYB2M2556</v>
          </cell>
          <cell r="F1415" t="str">
            <v>SCECO-Rental-Genset</v>
          </cell>
          <cell r="G1415" t="str">
            <v>In progress</v>
          </cell>
          <cell r="H1415" t="str">
            <v>NA</v>
          </cell>
          <cell r="I1415" t="str">
            <v>Zain</v>
          </cell>
          <cell r="J1415" t="str">
            <v>P3</v>
          </cell>
          <cell r="K1415" t="str">
            <v>R3</v>
          </cell>
        </row>
        <row r="1416">
          <cell r="A1416" t="str">
            <v>MDYB2533</v>
          </cell>
          <cell r="B1416" t="str">
            <v>MDYB2M2533</v>
          </cell>
          <cell r="D1416" t="str">
            <v>MDYB2M8533</v>
          </cell>
          <cell r="F1416" t="str">
            <v>SCECO-Rental-Genset</v>
          </cell>
          <cell r="G1416" t="str">
            <v>Good</v>
          </cell>
          <cell r="H1416" t="str">
            <v>NA</v>
          </cell>
          <cell r="I1416" t="str">
            <v>Zain</v>
          </cell>
          <cell r="J1416" t="str">
            <v>-</v>
          </cell>
          <cell r="K1416" t="str">
            <v>R3</v>
          </cell>
        </row>
        <row r="1417">
          <cell r="A1417" t="str">
            <v>MKMD2563</v>
          </cell>
          <cell r="B1417" t="str">
            <v>MKMD2563</v>
          </cell>
          <cell r="D1417" t="str">
            <v>MKMD2M8563</v>
          </cell>
          <cell r="F1417" t="str">
            <v>Power Cube</v>
          </cell>
          <cell r="G1417" t="str">
            <v>Good</v>
          </cell>
          <cell r="H1417" t="str">
            <v>No</v>
          </cell>
          <cell r="I1417" t="str">
            <v>Zain</v>
          </cell>
          <cell r="J1417" t="str">
            <v>-</v>
          </cell>
          <cell r="K1417" t="str">
            <v>R3</v>
          </cell>
        </row>
        <row r="1418">
          <cell r="A1418" t="str">
            <v>KBR6063</v>
          </cell>
          <cell r="D1418" t="str">
            <v>KBR2U6763</v>
          </cell>
          <cell r="F1418" t="str">
            <v>SCECO</v>
          </cell>
          <cell r="G1418" t="str">
            <v>Dead</v>
          </cell>
          <cell r="H1418" t="str">
            <v>NA</v>
          </cell>
          <cell r="I1418" t="str">
            <v>Zain</v>
          </cell>
          <cell r="J1418" t="str">
            <v>VIP&amp;SPL Monitor</v>
          </cell>
          <cell r="K1418" t="str">
            <v>R1</v>
          </cell>
        </row>
        <row r="1419">
          <cell r="A1419" t="str">
            <v>RIYD6008</v>
          </cell>
          <cell r="D1419" t="str">
            <v>RIYD2U6708</v>
          </cell>
          <cell r="F1419" t="str">
            <v>SCECO</v>
          </cell>
          <cell r="G1419" t="str">
            <v>Dead</v>
          </cell>
          <cell r="H1419" t="str">
            <v>NA</v>
          </cell>
          <cell r="I1419" t="str">
            <v>Zain</v>
          </cell>
          <cell r="J1419" t="str">
            <v>P3</v>
          </cell>
          <cell r="K1419" t="str">
            <v>R2</v>
          </cell>
        </row>
        <row r="1420">
          <cell r="A1420" t="str">
            <v>RIYC6043</v>
          </cell>
          <cell r="C1420" t="str">
            <v>RIYC2U6343</v>
          </cell>
          <cell r="D1420" t="str">
            <v>RIYC2U6743</v>
          </cell>
          <cell r="F1420" t="str">
            <v>SCECO</v>
          </cell>
          <cell r="G1420" t="str">
            <v>Dead</v>
          </cell>
          <cell r="H1420" t="str">
            <v>NA</v>
          </cell>
          <cell r="I1420" t="str">
            <v>Zain</v>
          </cell>
          <cell r="J1420" t="str">
            <v>P3</v>
          </cell>
          <cell r="K1420" t="str">
            <v>R2</v>
          </cell>
        </row>
        <row r="1421">
          <cell r="A1421" t="str">
            <v>RIYB6048</v>
          </cell>
          <cell r="D1421" t="str">
            <v>RIYB2U6748</v>
          </cell>
          <cell r="F1421" t="str">
            <v>SCECO</v>
          </cell>
          <cell r="G1421" t="str">
            <v>Dead</v>
          </cell>
          <cell r="H1421" t="str">
            <v>NA</v>
          </cell>
          <cell r="I1421" t="str">
            <v>Zain</v>
          </cell>
          <cell r="J1421" t="str">
            <v>VIP&amp;SPL Monitor</v>
          </cell>
          <cell r="K1421" t="str">
            <v>R2</v>
          </cell>
        </row>
        <row r="1422">
          <cell r="A1422" t="str">
            <v>RIYA6050</v>
          </cell>
          <cell r="D1422" t="str">
            <v>RIYA2U6750</v>
          </cell>
          <cell r="F1422" t="str">
            <v>SCECO</v>
          </cell>
          <cell r="G1422" t="str">
            <v>Good</v>
          </cell>
          <cell r="H1422" t="str">
            <v>NA</v>
          </cell>
          <cell r="I1422" t="str">
            <v>Zain</v>
          </cell>
          <cell r="J1422" t="str">
            <v>P3</v>
          </cell>
          <cell r="K1422" t="str">
            <v>R2</v>
          </cell>
        </row>
        <row r="1423">
          <cell r="A1423" t="str">
            <v>RIYA6097</v>
          </cell>
          <cell r="D1423" t="str">
            <v>RIYA2U6797</v>
          </cell>
          <cell r="F1423" t="str">
            <v>SCECO</v>
          </cell>
          <cell r="G1423" t="str">
            <v>Dead</v>
          </cell>
          <cell r="H1423" t="str">
            <v>NA</v>
          </cell>
          <cell r="I1423" t="str">
            <v>Zain</v>
          </cell>
          <cell r="J1423" t="str">
            <v>VIP&amp;SPL Monitor</v>
          </cell>
          <cell r="K1423" t="str">
            <v>R2</v>
          </cell>
        </row>
        <row r="1424">
          <cell r="A1424" t="str">
            <v>KBR6015</v>
          </cell>
          <cell r="C1424" t="str">
            <v>KBR2U6315</v>
          </cell>
          <cell r="D1424" t="str">
            <v>KBR2U6715</v>
          </cell>
          <cell r="F1424" t="str">
            <v>SCECO</v>
          </cell>
          <cell r="G1424" t="str">
            <v>Good</v>
          </cell>
          <cell r="H1424" t="str">
            <v>NA</v>
          </cell>
          <cell r="I1424" t="str">
            <v>Zain</v>
          </cell>
          <cell r="J1424" t="str">
            <v>Less than 5 Sites</v>
          </cell>
          <cell r="K1424" t="str">
            <v>R1</v>
          </cell>
        </row>
        <row r="1425">
          <cell r="A1425" t="str">
            <v>RIYB6042</v>
          </cell>
          <cell r="D1425" t="str">
            <v>RIYB2U6742A</v>
          </cell>
          <cell r="F1425" t="str">
            <v>SCECO</v>
          </cell>
          <cell r="G1425" t="str">
            <v>Dead</v>
          </cell>
          <cell r="H1425" t="str">
            <v>NA</v>
          </cell>
          <cell r="I1425" t="str">
            <v>Zain</v>
          </cell>
          <cell r="J1425" t="str">
            <v>VIP&amp;SPL Monitor</v>
          </cell>
          <cell r="K1425" t="str">
            <v>R2</v>
          </cell>
        </row>
        <row r="1426">
          <cell r="A1426" t="str">
            <v>RIYA6060</v>
          </cell>
          <cell r="D1426" t="str">
            <v>RIYA2U6760B</v>
          </cell>
          <cell r="F1426" t="str">
            <v>SCECO</v>
          </cell>
          <cell r="G1426" t="str">
            <v>Dead</v>
          </cell>
          <cell r="H1426" t="str">
            <v>NA</v>
          </cell>
          <cell r="I1426" t="str">
            <v>Zain</v>
          </cell>
          <cell r="J1426" t="str">
            <v>Less than 5 Sites</v>
          </cell>
          <cell r="K1426" t="str">
            <v>R2</v>
          </cell>
        </row>
        <row r="1427">
          <cell r="A1427" t="str">
            <v>YNB6098</v>
          </cell>
          <cell r="C1427" t="str">
            <v>YNB2U6398</v>
          </cell>
          <cell r="D1427" t="str">
            <v>YNB2U6798</v>
          </cell>
          <cell r="F1427" t="str">
            <v>SCECO</v>
          </cell>
          <cell r="G1427" t="str">
            <v>Good</v>
          </cell>
          <cell r="H1427" t="str">
            <v>NA</v>
          </cell>
          <cell r="I1427" t="str">
            <v>Zain</v>
          </cell>
          <cell r="J1427" t="str">
            <v>Less than 5 Sites</v>
          </cell>
          <cell r="K1427" t="str">
            <v>R3</v>
          </cell>
        </row>
        <row r="1428">
          <cell r="A1428" t="str">
            <v>LDAM0004</v>
          </cell>
          <cell r="C1428" t="str">
            <v>LDAM2L3004</v>
          </cell>
          <cell r="D1428" t="str">
            <v>LDAM2L7004</v>
          </cell>
          <cell r="F1428" t="str">
            <v>SCECO</v>
          </cell>
          <cell r="G1428" t="str">
            <v>No BB-Design</v>
          </cell>
          <cell r="H1428" t="str">
            <v>NA</v>
          </cell>
          <cell r="I1428" t="str">
            <v>Zain</v>
          </cell>
          <cell r="J1428" t="str">
            <v>Less than 5 Sites</v>
          </cell>
          <cell r="K1428" t="str">
            <v>R1</v>
          </cell>
        </row>
        <row r="1429">
          <cell r="A1429" t="str">
            <v>LDAM0006</v>
          </cell>
          <cell r="C1429" t="str">
            <v>LDAM2L3006</v>
          </cell>
          <cell r="D1429" t="str">
            <v>LDAM2L7006</v>
          </cell>
          <cell r="F1429" t="str">
            <v>SCECO</v>
          </cell>
          <cell r="G1429" t="str">
            <v>No BB-Design</v>
          </cell>
          <cell r="H1429" t="str">
            <v>NA</v>
          </cell>
          <cell r="I1429" t="str">
            <v>Zain</v>
          </cell>
          <cell r="J1429" t="str">
            <v>Less than 5 Sites</v>
          </cell>
          <cell r="K1429" t="str">
            <v>R1</v>
          </cell>
        </row>
        <row r="1430">
          <cell r="A1430" t="str">
            <v>RIYC6013</v>
          </cell>
          <cell r="C1430" t="str">
            <v>RIYC2U6313B</v>
          </cell>
          <cell r="D1430" t="str">
            <v>RIYC2U6713A</v>
          </cell>
          <cell r="F1430" t="str">
            <v>SCECO</v>
          </cell>
          <cell r="G1430" t="str">
            <v>Good</v>
          </cell>
          <cell r="H1430" t="str">
            <v>NA</v>
          </cell>
          <cell r="I1430" t="str">
            <v>Zain</v>
          </cell>
          <cell r="J1430" t="str">
            <v>Less than 5 Sites</v>
          </cell>
          <cell r="K1430" t="str">
            <v>R2</v>
          </cell>
        </row>
        <row r="1431">
          <cell r="A1431" t="str">
            <v>HAL6006</v>
          </cell>
          <cell r="C1431" t="str">
            <v>HAL2U6306A</v>
          </cell>
          <cell r="D1431" t="str">
            <v>HAL2U6706A</v>
          </cell>
          <cell r="F1431" t="str">
            <v>SCECO</v>
          </cell>
          <cell r="G1431" t="str">
            <v>Dead</v>
          </cell>
          <cell r="H1431" t="str">
            <v>NA</v>
          </cell>
          <cell r="I1431" t="str">
            <v>Zain</v>
          </cell>
          <cell r="J1431" t="str">
            <v>Less than 5 Sites</v>
          </cell>
          <cell r="K1431" t="str">
            <v>R3</v>
          </cell>
        </row>
        <row r="1432">
          <cell r="A1432" t="str">
            <v>RMH0026</v>
          </cell>
          <cell r="D1432" t="str">
            <v>RMH2M7026</v>
          </cell>
          <cell r="F1432" t="str">
            <v>SCECO</v>
          </cell>
          <cell r="G1432" t="str">
            <v>Vandalized</v>
          </cell>
          <cell r="H1432" t="str">
            <v>NA</v>
          </cell>
          <cell r="I1432" t="str">
            <v>Zain</v>
          </cell>
          <cell r="J1432" t="str">
            <v>Less than 5 Sites</v>
          </cell>
          <cell r="K1432" t="str">
            <v>R2</v>
          </cell>
        </row>
        <row r="1433">
          <cell r="A1433" t="str">
            <v>SHH0005</v>
          </cell>
          <cell r="D1433" t="str">
            <v>SHH2M7005</v>
          </cell>
          <cell r="F1433" t="str">
            <v>SCECO</v>
          </cell>
          <cell r="G1433" t="str">
            <v>Vandalized</v>
          </cell>
          <cell r="H1433" t="str">
            <v>NA</v>
          </cell>
          <cell r="I1433" t="str">
            <v>Zain</v>
          </cell>
          <cell r="J1433" t="str">
            <v>Less than 5 Sites</v>
          </cell>
          <cell r="K1433" t="str">
            <v>R1</v>
          </cell>
        </row>
        <row r="1434">
          <cell r="A1434" t="str">
            <v>TRF2660</v>
          </cell>
          <cell r="C1434" t="str">
            <v>TRF2M4660</v>
          </cell>
          <cell r="D1434" t="str">
            <v>TRF2M8660</v>
          </cell>
          <cell r="F1434" t="str">
            <v>Power Cube</v>
          </cell>
          <cell r="G1434" t="str">
            <v>Weak</v>
          </cell>
          <cell r="H1434" t="str">
            <v>No</v>
          </cell>
          <cell r="I1434" t="str">
            <v>Zain</v>
          </cell>
          <cell r="J1434" t="str">
            <v>Less than 5 Sites</v>
          </cell>
          <cell r="K1434" t="str">
            <v>R1</v>
          </cell>
        </row>
        <row r="1435">
          <cell r="A1435" t="str">
            <v>RIYB6074</v>
          </cell>
          <cell r="D1435" t="str">
            <v>RIYB2U6774</v>
          </cell>
          <cell r="F1435" t="str">
            <v>SCECO</v>
          </cell>
          <cell r="G1435" t="str">
            <v>Good</v>
          </cell>
          <cell r="H1435" t="str">
            <v>NA</v>
          </cell>
          <cell r="I1435" t="str">
            <v>Zain</v>
          </cell>
          <cell r="J1435" t="str">
            <v>P1</v>
          </cell>
          <cell r="K1435" t="str">
            <v>R2</v>
          </cell>
        </row>
        <row r="1436">
          <cell r="A1436" t="str">
            <v>RIYB6035</v>
          </cell>
          <cell r="D1436" t="str">
            <v>RIYB2U6735</v>
          </cell>
          <cell r="F1436" t="str">
            <v>SCECO</v>
          </cell>
          <cell r="G1436" t="str">
            <v>Good</v>
          </cell>
          <cell r="H1436" t="str">
            <v>NA</v>
          </cell>
          <cell r="I1436" t="str">
            <v>Zain</v>
          </cell>
          <cell r="J1436" t="str">
            <v>P3</v>
          </cell>
          <cell r="K1436" t="str">
            <v>R2</v>
          </cell>
        </row>
        <row r="1437">
          <cell r="A1437" t="str">
            <v>RIYB6036</v>
          </cell>
          <cell r="D1437" t="str">
            <v>RIYB2U6736</v>
          </cell>
          <cell r="F1437" t="str">
            <v>SCECO</v>
          </cell>
          <cell r="G1437" t="str">
            <v>Weak</v>
          </cell>
          <cell r="H1437" t="str">
            <v>NA</v>
          </cell>
          <cell r="I1437" t="str">
            <v>Zain</v>
          </cell>
          <cell r="J1437" t="str">
            <v>P3</v>
          </cell>
          <cell r="K1437" t="str">
            <v>R2</v>
          </cell>
        </row>
        <row r="1438">
          <cell r="A1438" t="str">
            <v>JED6096</v>
          </cell>
          <cell r="B1438" t="str">
            <v>JED61961</v>
          </cell>
          <cell r="D1438" t="str">
            <v>JED1U6796</v>
          </cell>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F1439" t="str">
            <v>SCECO</v>
          </cell>
          <cell r="G1439" t="str">
            <v>Dead</v>
          </cell>
          <cell r="H1439" t="str">
            <v>NA</v>
          </cell>
          <cell r="I1439" t="str">
            <v>Zain</v>
          </cell>
          <cell r="J1439" t="str">
            <v>Less than 5 Sites</v>
          </cell>
          <cell r="K1439" t="str">
            <v>R6</v>
          </cell>
        </row>
        <row r="1440">
          <cell r="A1440" t="str">
            <v>JED0683</v>
          </cell>
          <cell r="B1440" t="str">
            <v>JED0683</v>
          </cell>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F1464" t="str">
            <v>SCECO</v>
          </cell>
          <cell r="G1464" t="str">
            <v>Weak</v>
          </cell>
          <cell r="H1464" t="str">
            <v>NA</v>
          </cell>
          <cell r="I1464" t="str">
            <v>Zain</v>
          </cell>
          <cell r="J1464" t="str">
            <v>VIP&amp;SPL Monitor</v>
          </cell>
          <cell r="K1464" t="str">
            <v>R5</v>
          </cell>
        </row>
        <row r="1465">
          <cell r="A1465" t="str">
            <v>BHR0314</v>
          </cell>
          <cell r="B1465" t="str">
            <v>BHR0314</v>
          </cell>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F1466" t="str">
            <v>SCECO</v>
          </cell>
          <cell r="G1466" t="str">
            <v>Good</v>
          </cell>
          <cell r="H1466" t="str">
            <v>NA</v>
          </cell>
          <cell r="I1466" t="str">
            <v>Zain</v>
          </cell>
          <cell r="J1466" t="str">
            <v>Less than 5 Sites</v>
          </cell>
          <cell r="K1466" t="str">
            <v>R5</v>
          </cell>
        </row>
        <row r="1467">
          <cell r="A1467" t="str">
            <v>JED0578</v>
          </cell>
          <cell r="B1467" t="str">
            <v>JED0578</v>
          </cell>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F1475" t="str">
            <v>SCECO</v>
          </cell>
          <cell r="G1475" t="str">
            <v>Good</v>
          </cell>
          <cell r="H1475" t="str">
            <v>NA</v>
          </cell>
          <cell r="I1475" t="str">
            <v>Zain</v>
          </cell>
          <cell r="J1475" t="str">
            <v>VIP&amp;SPL Monitor</v>
          </cell>
          <cell r="K1475" t="str">
            <v>R5</v>
          </cell>
        </row>
        <row r="1476">
          <cell r="A1476" t="str">
            <v>JED0685</v>
          </cell>
          <cell r="B1476" t="str">
            <v>JED0685</v>
          </cell>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F1477" t="str">
            <v>SCECO</v>
          </cell>
          <cell r="G1477" t="str">
            <v>Good</v>
          </cell>
          <cell r="H1477" t="str">
            <v>NA</v>
          </cell>
          <cell r="I1477" t="str">
            <v>Zain</v>
          </cell>
          <cell r="J1477" t="str">
            <v>VIP&amp;SPL Monitor</v>
          </cell>
          <cell r="K1477" t="str">
            <v>R5</v>
          </cell>
        </row>
        <row r="1478">
          <cell r="A1478" t="str">
            <v>JED6093</v>
          </cell>
          <cell r="B1478" t="str">
            <v>JED6093</v>
          </cell>
          <cell r="D1478" t="str">
            <v>JED1U6793</v>
          </cell>
          <cell r="F1478" t="str">
            <v>SCECO</v>
          </cell>
          <cell r="G1478" t="str">
            <v>Dead</v>
          </cell>
          <cell r="H1478" t="str">
            <v>NA</v>
          </cell>
          <cell r="I1478" t="str">
            <v>Zain</v>
          </cell>
          <cell r="J1478" t="str">
            <v>Less than 5 Sites</v>
          </cell>
          <cell r="K1478" t="str">
            <v>R4</v>
          </cell>
        </row>
        <row r="1479">
          <cell r="A1479" t="str">
            <v>JED6083</v>
          </cell>
          <cell r="B1479" t="str">
            <v>JED6083</v>
          </cell>
          <cell r="D1479" t="str">
            <v>JED1U6783</v>
          </cell>
          <cell r="F1479" t="str">
            <v>SCECO</v>
          </cell>
          <cell r="G1479" t="str">
            <v>Vandalized</v>
          </cell>
          <cell r="H1479" t="str">
            <v>NA</v>
          </cell>
          <cell r="I1479" t="str">
            <v>Zain</v>
          </cell>
          <cell r="J1479" t="str">
            <v>VIP&amp;SPL Monitor</v>
          </cell>
          <cell r="K1479" t="str">
            <v>R4</v>
          </cell>
        </row>
        <row r="1480">
          <cell r="A1480" t="str">
            <v>JED6091</v>
          </cell>
          <cell r="B1480" t="str">
            <v>JED61911</v>
          </cell>
          <cell r="D1480" t="str">
            <v>JED1U6791</v>
          </cell>
          <cell r="F1480" t="str">
            <v>SCECO</v>
          </cell>
          <cell r="G1480" t="str">
            <v>Dead</v>
          </cell>
          <cell r="H1480" t="str">
            <v>NA</v>
          </cell>
          <cell r="I1480" t="str">
            <v>Zain</v>
          </cell>
          <cell r="J1480" t="str">
            <v>Less than 5 Sites</v>
          </cell>
          <cell r="K1480" t="str">
            <v>R4</v>
          </cell>
        </row>
        <row r="1481">
          <cell r="A1481" t="str">
            <v>JED6079</v>
          </cell>
          <cell r="B1481" t="str">
            <v>JED6079</v>
          </cell>
          <cell r="D1481" t="str">
            <v>JED1U6779</v>
          </cell>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D1483" t="str">
            <v>JED1U6785</v>
          </cell>
          <cell r="F1483" t="str">
            <v>SCECO</v>
          </cell>
          <cell r="G1483" t="str">
            <v>Dead</v>
          </cell>
          <cell r="H1483" t="str">
            <v>NA</v>
          </cell>
          <cell r="I1483" t="str">
            <v>Zain</v>
          </cell>
          <cell r="J1483" t="str">
            <v>Less than 5 Sites</v>
          </cell>
          <cell r="K1483" t="str">
            <v>R4</v>
          </cell>
        </row>
        <row r="1484">
          <cell r="A1484" t="str">
            <v>JED0607</v>
          </cell>
          <cell r="B1484" t="str">
            <v>JED0607</v>
          </cell>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D1485" t="str">
            <v>JED1U6786</v>
          </cell>
          <cell r="F1485" t="str">
            <v>SCECO</v>
          </cell>
          <cell r="G1485" t="str">
            <v>Dead</v>
          </cell>
          <cell r="H1485" t="str">
            <v>NA</v>
          </cell>
          <cell r="I1485" t="str">
            <v>Zain</v>
          </cell>
          <cell r="J1485" t="str">
            <v>Less than 5 Sites</v>
          </cell>
          <cell r="K1485" t="str">
            <v>R4</v>
          </cell>
        </row>
        <row r="1486">
          <cell r="A1486" t="str">
            <v>JED6087</v>
          </cell>
          <cell r="B1486" t="str">
            <v>JED61871</v>
          </cell>
          <cell r="D1486" t="str">
            <v>JED1U6787</v>
          </cell>
          <cell r="F1486" t="str">
            <v>SCECO</v>
          </cell>
          <cell r="G1486" t="str">
            <v>Dead</v>
          </cell>
          <cell r="H1486" t="str">
            <v>NA</v>
          </cell>
          <cell r="I1486" t="str">
            <v>Zain</v>
          </cell>
          <cell r="J1486" t="str">
            <v>Less than 5 Sites</v>
          </cell>
          <cell r="K1486" t="str">
            <v>R4</v>
          </cell>
        </row>
        <row r="1487">
          <cell r="A1487" t="str">
            <v>JED6092</v>
          </cell>
          <cell r="B1487" t="str">
            <v>JED6192</v>
          </cell>
          <cell r="D1487" t="str">
            <v>JED1U6792</v>
          </cell>
          <cell r="F1487" t="str">
            <v>SCECO</v>
          </cell>
          <cell r="G1487" t="str">
            <v>Dead</v>
          </cell>
          <cell r="H1487" t="str">
            <v>NA</v>
          </cell>
          <cell r="I1487" t="str">
            <v>Zain</v>
          </cell>
          <cell r="J1487" t="str">
            <v>Less than 5 Sites</v>
          </cell>
          <cell r="K1487" t="str">
            <v>R4</v>
          </cell>
        </row>
        <row r="1488">
          <cell r="A1488" t="str">
            <v>JED0335</v>
          </cell>
          <cell r="B1488" t="str">
            <v>JED0335</v>
          </cell>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D1489" t="str">
            <v>JED1U6797</v>
          </cell>
          <cell r="F1489" t="str">
            <v>SCECO</v>
          </cell>
          <cell r="G1489" t="str">
            <v>Vandalized</v>
          </cell>
          <cell r="H1489" t="str">
            <v>NA</v>
          </cell>
          <cell r="I1489" t="str">
            <v>Zain</v>
          </cell>
          <cell r="J1489" t="str">
            <v>Less than 5 Sites</v>
          </cell>
          <cell r="K1489" t="str">
            <v>R4</v>
          </cell>
        </row>
        <row r="1490">
          <cell r="A1490" t="str">
            <v>JED0552</v>
          </cell>
          <cell r="B1490" t="str">
            <v>JED0552</v>
          </cell>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D1496" t="str">
            <v>JED1U6799</v>
          </cell>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F1499" t="str">
            <v>SCECO</v>
          </cell>
          <cell r="G1499" t="str">
            <v>Good</v>
          </cell>
          <cell r="H1499" t="str">
            <v>NA</v>
          </cell>
          <cell r="I1499" t="str">
            <v>Zain</v>
          </cell>
          <cell r="J1499" t="str">
            <v>VIP&amp;SPL Monitor</v>
          </cell>
          <cell r="K1499" t="str">
            <v>R5</v>
          </cell>
        </row>
        <row r="1500">
          <cell r="A1500" t="str">
            <v>JED0558</v>
          </cell>
          <cell r="B1500" t="str">
            <v>JED0558</v>
          </cell>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D1508" t="str">
            <v>JED1U6741</v>
          </cell>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F1509" t="str">
            <v>SCECO</v>
          </cell>
          <cell r="G1509" t="str">
            <v>Good</v>
          </cell>
          <cell r="H1509" t="str">
            <v>NA</v>
          </cell>
          <cell r="I1509" t="str">
            <v>Zain</v>
          </cell>
          <cell r="J1509" t="str">
            <v>VIP&amp;SPL Monitor</v>
          </cell>
          <cell r="K1509" t="str">
            <v>R5</v>
          </cell>
        </row>
        <row r="1510">
          <cell r="A1510" t="str">
            <v>HAJ0390</v>
          </cell>
          <cell r="B1510" t="str">
            <v>HAJ0390</v>
          </cell>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F1516" t="str">
            <v>SCECO</v>
          </cell>
          <cell r="G1516" t="str">
            <v>Dead</v>
          </cell>
          <cell r="H1516" t="str">
            <v>NA</v>
          </cell>
          <cell r="I1516" t="str">
            <v>Zain</v>
          </cell>
          <cell r="J1516" t="str">
            <v>Less than 5 Sites</v>
          </cell>
          <cell r="K1516" t="str">
            <v>R6</v>
          </cell>
        </row>
        <row r="1517">
          <cell r="A1517" t="str">
            <v>JED6098</v>
          </cell>
          <cell r="B1517" t="str">
            <v>JED6098</v>
          </cell>
          <cell r="D1517" t="str">
            <v>JED1U6798</v>
          </cell>
          <cell r="F1517" t="str">
            <v>SCECO</v>
          </cell>
          <cell r="G1517" t="str">
            <v>Dead</v>
          </cell>
          <cell r="H1517" t="str">
            <v>NA</v>
          </cell>
          <cell r="I1517" t="str">
            <v>Zain</v>
          </cell>
          <cell r="J1517" t="str">
            <v>Less than 5 Sites</v>
          </cell>
          <cell r="K1517" t="str">
            <v>R4</v>
          </cell>
        </row>
        <row r="1518">
          <cell r="A1518" t="str">
            <v>JED6075</v>
          </cell>
          <cell r="B1518" t="str">
            <v>JED6075</v>
          </cell>
          <cell r="D1518" t="str">
            <v>JED1U6775</v>
          </cell>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F1540" t="str">
            <v>SCECO</v>
          </cell>
          <cell r="G1540" t="str">
            <v>Weak</v>
          </cell>
          <cell r="H1540" t="str">
            <v>NA</v>
          </cell>
          <cell r="I1540" t="str">
            <v>Zain</v>
          </cell>
          <cell r="J1540" t="str">
            <v>VIP&amp;SPL Monitor</v>
          </cell>
          <cell r="K1540" t="str">
            <v>R5</v>
          </cell>
        </row>
        <row r="1541">
          <cell r="A1541" t="str">
            <v>JED0521</v>
          </cell>
          <cell r="B1541" t="str">
            <v>JED0521</v>
          </cell>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F1544" t="str">
            <v>SCECO</v>
          </cell>
          <cell r="G1544" t="str">
            <v>Weak</v>
          </cell>
          <cell r="H1544" t="str">
            <v>NA</v>
          </cell>
          <cell r="I1544" t="str">
            <v>Zain</v>
          </cell>
          <cell r="J1544" t="str">
            <v>Less than 5 Sites</v>
          </cell>
          <cell r="K1544" t="str">
            <v>R4</v>
          </cell>
        </row>
        <row r="1545">
          <cell r="A1545" t="str">
            <v>JED0584</v>
          </cell>
          <cell r="B1545" t="str">
            <v>JED0584</v>
          </cell>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D1546" t="str">
            <v>JED1M7620</v>
          </cell>
          <cell r="F1546" t="str">
            <v>SCECO</v>
          </cell>
          <cell r="G1546" t="str">
            <v>Vandalized</v>
          </cell>
          <cell r="H1546" t="str">
            <v>NA</v>
          </cell>
          <cell r="I1546" t="str">
            <v>Zain</v>
          </cell>
          <cell r="J1546" t="str">
            <v>Less than 5 Sites</v>
          </cell>
          <cell r="K1546" t="str">
            <v>R4</v>
          </cell>
        </row>
        <row r="1547">
          <cell r="A1547" t="str">
            <v>JED0247</v>
          </cell>
          <cell r="B1547" t="str">
            <v>JED0247</v>
          </cell>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F1552" t="str">
            <v>SCECO</v>
          </cell>
          <cell r="G1552" t="str">
            <v>Good</v>
          </cell>
          <cell r="H1552" t="str">
            <v>NA</v>
          </cell>
          <cell r="I1552" t="str">
            <v>Zain</v>
          </cell>
          <cell r="J1552" t="str">
            <v>Less than 5 Sites</v>
          </cell>
          <cell r="K1552" t="str">
            <v>R5</v>
          </cell>
        </row>
        <row r="1553">
          <cell r="A1553" t="str">
            <v>JED0812</v>
          </cell>
          <cell r="B1553" t="str">
            <v>JED0812</v>
          </cell>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D1558" t="str">
            <v>JED1U6751</v>
          </cell>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D1561" t="str">
            <v>JED1U6712</v>
          </cell>
          <cell r="F1561" t="str">
            <v>SCECO</v>
          </cell>
          <cell r="G1561" t="str">
            <v>Weak</v>
          </cell>
          <cell r="H1561" t="str">
            <v>NA</v>
          </cell>
          <cell r="I1561" t="str">
            <v>Zain</v>
          </cell>
          <cell r="J1561" t="str">
            <v>Less than 5 Sites</v>
          </cell>
          <cell r="K1561" t="str">
            <v>R4</v>
          </cell>
        </row>
        <row r="1562">
          <cell r="A1562" t="str">
            <v>JED0857</v>
          </cell>
          <cell r="B1562" t="str">
            <v>JED0857</v>
          </cell>
          <cell r="D1562" t="str">
            <v>JED1M7857</v>
          </cell>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D1565" t="str">
            <v>MAK1U6935</v>
          </cell>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F1576" t="str">
            <v>SCECO</v>
          </cell>
          <cell r="G1576" t="str">
            <v>Good</v>
          </cell>
          <cell r="H1576" t="str">
            <v>NA</v>
          </cell>
          <cell r="I1576" t="str">
            <v>Zain</v>
          </cell>
          <cell r="J1576" t="str">
            <v>Hub Site (More than 10 Sites)</v>
          </cell>
          <cell r="K1576" t="str">
            <v>R6</v>
          </cell>
        </row>
        <row r="1577">
          <cell r="A1577" t="str">
            <v>JED6031</v>
          </cell>
          <cell r="B1577" t="str">
            <v>JED6031</v>
          </cell>
          <cell r="D1577" t="str">
            <v>JED1U6731</v>
          </cell>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F1591" t="str">
            <v>SCECO</v>
          </cell>
          <cell r="G1591" t="str">
            <v>Good</v>
          </cell>
          <cell r="H1591" t="str">
            <v>NA</v>
          </cell>
          <cell r="I1591" t="str">
            <v>Zain</v>
          </cell>
          <cell r="J1591" t="str">
            <v>VIP&amp;SPL Monitor</v>
          </cell>
          <cell r="K1591" t="str">
            <v>R5</v>
          </cell>
        </row>
        <row r="1592">
          <cell r="A1592" t="str">
            <v>JED6040</v>
          </cell>
          <cell r="B1592" t="str">
            <v>JED6040</v>
          </cell>
          <cell r="D1592" t="str">
            <v>JED1U6740</v>
          </cell>
          <cell r="F1592" t="str">
            <v>SCECO</v>
          </cell>
          <cell r="G1592" t="str">
            <v>Dead</v>
          </cell>
          <cell r="H1592" t="str">
            <v>NA</v>
          </cell>
          <cell r="I1592" t="str">
            <v>Zain</v>
          </cell>
          <cell r="J1592" t="str">
            <v>Less than 5 Sites</v>
          </cell>
          <cell r="K1592" t="str">
            <v>R4</v>
          </cell>
        </row>
        <row r="1593">
          <cell r="A1593" t="str">
            <v>JED6050</v>
          </cell>
          <cell r="B1593" t="str">
            <v>JED6050</v>
          </cell>
          <cell r="D1593" t="str">
            <v>JED1U6750</v>
          </cell>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F1594" t="str">
            <v>SCECO</v>
          </cell>
          <cell r="G1594" t="str">
            <v>Good</v>
          </cell>
          <cell r="H1594" t="str">
            <v>NA</v>
          </cell>
          <cell r="I1594" t="str">
            <v>Zain</v>
          </cell>
          <cell r="J1594" t="str">
            <v>VIP&amp;SPL Monitor</v>
          </cell>
          <cell r="K1594" t="str">
            <v>R6</v>
          </cell>
        </row>
        <row r="1595">
          <cell r="A1595" t="str">
            <v>JED6038</v>
          </cell>
          <cell r="B1595" t="str">
            <v>JED6038</v>
          </cell>
          <cell r="D1595" t="str">
            <v>JED1U6738</v>
          </cell>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F1604" t="str">
            <v>SCECO</v>
          </cell>
          <cell r="G1604" t="str">
            <v>Weak</v>
          </cell>
          <cell r="H1604" t="str">
            <v>NA</v>
          </cell>
          <cell r="I1604" t="str">
            <v>Zain</v>
          </cell>
          <cell r="J1604" t="str">
            <v>Less than 5 Sites</v>
          </cell>
          <cell r="K1604" t="str">
            <v>R6</v>
          </cell>
        </row>
        <row r="1605">
          <cell r="A1605" t="str">
            <v>JED0632</v>
          </cell>
          <cell r="B1605" t="str">
            <v>JED0632</v>
          </cell>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D1606" t="str">
            <v>MAK1U6969</v>
          </cell>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D1608" t="str">
            <v>JED1M7814</v>
          </cell>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D1617" t="str">
            <v>JED1U6789</v>
          </cell>
          <cell r="F1617" t="str">
            <v>SCECO</v>
          </cell>
          <cell r="G1617" t="str">
            <v>Dead</v>
          </cell>
          <cell r="H1617" t="str">
            <v>NA</v>
          </cell>
          <cell r="I1617" t="str">
            <v>Zain</v>
          </cell>
          <cell r="J1617" t="str">
            <v>Less than 5 Sites</v>
          </cell>
          <cell r="K1617" t="str">
            <v>R4</v>
          </cell>
        </row>
        <row r="1618">
          <cell r="A1618" t="str">
            <v>JED0843</v>
          </cell>
          <cell r="B1618" t="str">
            <v>JED0843</v>
          </cell>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D1619" t="str">
            <v>JED1U6771</v>
          </cell>
          <cell r="F1619" t="str">
            <v>SCECO</v>
          </cell>
          <cell r="G1619" t="str">
            <v>Good</v>
          </cell>
          <cell r="H1619" t="str">
            <v>NA</v>
          </cell>
          <cell r="I1619" t="str">
            <v>Zain</v>
          </cell>
          <cell r="J1619" t="str">
            <v>Less than 5 Sites</v>
          </cell>
          <cell r="K1619" t="str">
            <v>R4</v>
          </cell>
        </row>
        <row r="1620">
          <cell r="A1620" t="str">
            <v>JED6072</v>
          </cell>
          <cell r="B1620" t="str">
            <v>JED6072</v>
          </cell>
          <cell r="D1620" t="str">
            <v>JED1U6772</v>
          </cell>
          <cell r="F1620" t="str">
            <v>SCECO</v>
          </cell>
          <cell r="G1620" t="str">
            <v>Dead</v>
          </cell>
          <cell r="H1620" t="str">
            <v>NA</v>
          </cell>
          <cell r="I1620" t="str">
            <v>Zain</v>
          </cell>
          <cell r="J1620" t="str">
            <v>Less than 5 Sites</v>
          </cell>
          <cell r="K1620" t="str">
            <v>R4</v>
          </cell>
        </row>
        <row r="1621">
          <cell r="A1621" t="str">
            <v>JED0645</v>
          </cell>
          <cell r="B1621" t="str">
            <v>JED0645</v>
          </cell>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F1625" t="str">
            <v>SCECO</v>
          </cell>
          <cell r="G1625" t="str">
            <v>Vandalized</v>
          </cell>
          <cell r="H1625" t="str">
            <v>NA</v>
          </cell>
          <cell r="I1625" t="str">
            <v>Zain</v>
          </cell>
          <cell r="J1625" t="str">
            <v>Less than 5 Sites</v>
          </cell>
          <cell r="K1625" t="str">
            <v>R4</v>
          </cell>
        </row>
        <row r="1626">
          <cell r="A1626" t="str">
            <v>JED6060</v>
          </cell>
          <cell r="B1626" t="str">
            <v>JED6060</v>
          </cell>
          <cell r="D1626" t="str">
            <v>JED1U6760</v>
          </cell>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F1633" t="str">
            <v>SCECO</v>
          </cell>
          <cell r="G1633" t="str">
            <v>Good</v>
          </cell>
          <cell r="H1633" t="str">
            <v>NA</v>
          </cell>
          <cell r="I1633" t="str">
            <v>Zain</v>
          </cell>
          <cell r="J1633" t="str">
            <v>Less than 5 Sites</v>
          </cell>
          <cell r="K1633" t="str">
            <v>R5</v>
          </cell>
        </row>
        <row r="1634">
          <cell r="A1634" t="str">
            <v>JED0797</v>
          </cell>
          <cell r="B1634" t="str">
            <v>JED0797</v>
          </cell>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F1653" t="str">
            <v>SCECO</v>
          </cell>
          <cell r="G1653" t="str">
            <v>Good</v>
          </cell>
          <cell r="H1653" t="str">
            <v>NA</v>
          </cell>
          <cell r="I1653" t="str">
            <v>Zain</v>
          </cell>
          <cell r="J1653" t="str">
            <v>Less than 5 Sites</v>
          </cell>
          <cell r="K1653" t="str">
            <v>R5</v>
          </cell>
        </row>
        <row r="1654">
          <cell r="A1654" t="str">
            <v>MAK6033</v>
          </cell>
          <cell r="B1654" t="str">
            <v>MAK6033</v>
          </cell>
          <cell r="D1654" t="str">
            <v>MAK1U6933</v>
          </cell>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F1669" t="str">
            <v>SCECO</v>
          </cell>
          <cell r="G1669" t="str">
            <v>Good</v>
          </cell>
          <cell r="H1669" t="str">
            <v>NA</v>
          </cell>
          <cell r="I1669" t="str">
            <v>Zain</v>
          </cell>
          <cell r="J1669" t="str">
            <v>Less than 5 Sites</v>
          </cell>
          <cell r="K1669" t="str">
            <v>R4</v>
          </cell>
        </row>
        <row r="1670">
          <cell r="A1670" t="str">
            <v>YAQ0345</v>
          </cell>
          <cell r="B1670" t="str">
            <v>YAQ0345</v>
          </cell>
          <cell r="D1670" t="str">
            <v>YAQ1M7345</v>
          </cell>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F1676" t="str">
            <v>SCECO</v>
          </cell>
          <cell r="G1676" t="str">
            <v>Vandalized</v>
          </cell>
          <cell r="H1676" t="str">
            <v>NA</v>
          </cell>
          <cell r="I1676" t="str">
            <v>Zain</v>
          </cell>
          <cell r="J1676" t="str">
            <v>Less than 5 Sites</v>
          </cell>
          <cell r="K1676" t="str">
            <v>R6</v>
          </cell>
        </row>
        <row r="1677">
          <cell r="A1677" t="str">
            <v>JED6082</v>
          </cell>
          <cell r="B1677" t="str">
            <v>JED6182</v>
          </cell>
          <cell r="D1677" t="str">
            <v>JED1U6782</v>
          </cell>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F1678" t="str">
            <v>SCECO</v>
          </cell>
          <cell r="G1678" t="str">
            <v>New BB</v>
          </cell>
          <cell r="H1678" t="str">
            <v>NA</v>
          </cell>
          <cell r="I1678" t="str">
            <v>Zain</v>
          </cell>
          <cell r="J1678" t="str">
            <v>Less than 5 Sites</v>
          </cell>
          <cell r="K1678" t="str">
            <v>R4</v>
          </cell>
        </row>
        <row r="1679">
          <cell r="A1679" t="str">
            <v>JED0846</v>
          </cell>
          <cell r="B1679" t="str">
            <v>JED0846</v>
          </cell>
          <cell r="D1679" t="str">
            <v>JED1M7846</v>
          </cell>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F1686" t="str">
            <v>SCECO</v>
          </cell>
          <cell r="G1686" t="str">
            <v>Good</v>
          </cell>
          <cell r="H1686" t="str">
            <v>NA</v>
          </cell>
          <cell r="I1686" t="str">
            <v>Zain</v>
          </cell>
          <cell r="J1686" t="str">
            <v>Less than 5 Sites</v>
          </cell>
          <cell r="K1686" t="str">
            <v>R4</v>
          </cell>
        </row>
        <row r="1687">
          <cell r="A1687" t="str">
            <v>JED0817</v>
          </cell>
          <cell r="B1687" t="str">
            <v>JED0817</v>
          </cell>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D1689" t="str">
            <v>MAK1M9558</v>
          </cell>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D1691" t="str">
            <v>JED1U6788</v>
          </cell>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D1704" t="str">
            <v>KHNJ1M7888</v>
          </cell>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F1713" t="str">
            <v>SCECO</v>
          </cell>
          <cell r="G1713" t="str">
            <v>Good</v>
          </cell>
          <cell r="H1713" t="str">
            <v>NA</v>
          </cell>
          <cell r="I1713" t="str">
            <v>Zain</v>
          </cell>
          <cell r="J1713" t="str">
            <v>VIP&amp;SPL Monitor</v>
          </cell>
          <cell r="K1713" t="str">
            <v>R5</v>
          </cell>
        </row>
        <row r="1714">
          <cell r="A1714" t="str">
            <v>JED6039</v>
          </cell>
          <cell r="B1714" t="str">
            <v>JED6039</v>
          </cell>
          <cell r="D1714" t="str">
            <v>JED1U6739</v>
          </cell>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F1716" t="str">
            <v>SCECO</v>
          </cell>
          <cell r="G1716" t="str">
            <v>Vandalized</v>
          </cell>
          <cell r="H1716" t="str">
            <v>NA</v>
          </cell>
          <cell r="I1716" t="str">
            <v>Zain</v>
          </cell>
          <cell r="J1716" t="str">
            <v>Less than 5 Sites</v>
          </cell>
          <cell r="K1716" t="str">
            <v>R6</v>
          </cell>
        </row>
        <row r="1717">
          <cell r="A1717" t="str">
            <v>JED6061</v>
          </cell>
          <cell r="B1717" t="str">
            <v>JED6061</v>
          </cell>
          <cell r="D1717" t="str">
            <v>JED1U6761</v>
          </cell>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D1729" t="str">
            <v>KHNJ1M7852</v>
          </cell>
          <cell r="F1729" t="str">
            <v>SCECO</v>
          </cell>
          <cell r="G1729" t="str">
            <v>Good</v>
          </cell>
          <cell r="H1729" t="str">
            <v>NA</v>
          </cell>
          <cell r="I1729" t="str">
            <v>Zain</v>
          </cell>
          <cell r="J1729" t="str">
            <v>Hub site (More than 05 Sites)</v>
          </cell>
          <cell r="K1729" t="str">
            <v>R6</v>
          </cell>
        </row>
        <row r="1730">
          <cell r="A1730" t="str">
            <v>JED6069</v>
          </cell>
          <cell r="B1730" t="str">
            <v>JED6069</v>
          </cell>
          <cell r="D1730" t="str">
            <v>JED1U6769</v>
          </cell>
          <cell r="F1730" t="str">
            <v>SCECO</v>
          </cell>
          <cell r="G1730" t="str">
            <v>Good</v>
          </cell>
          <cell r="H1730" t="str">
            <v>NA</v>
          </cell>
          <cell r="I1730" t="str">
            <v>Zain</v>
          </cell>
          <cell r="J1730" t="str">
            <v>Less than 5 Sites</v>
          </cell>
          <cell r="K1730" t="str">
            <v>R4</v>
          </cell>
        </row>
        <row r="1731">
          <cell r="A1731" t="str">
            <v>KHNJ0853</v>
          </cell>
          <cell r="B1731" t="str">
            <v>KHNJ0853</v>
          </cell>
          <cell r="D1731" t="str">
            <v>KHNJ1M7853</v>
          </cell>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F1736" t="str">
            <v>SCECO</v>
          </cell>
          <cell r="G1736" t="str">
            <v>Dead</v>
          </cell>
          <cell r="H1736" t="str">
            <v>NA</v>
          </cell>
          <cell r="I1736" t="str">
            <v>Zain</v>
          </cell>
          <cell r="J1736" t="str">
            <v>Less than 5 Sites</v>
          </cell>
          <cell r="K1736" t="str">
            <v>R5</v>
          </cell>
        </row>
        <row r="1737">
          <cell r="A1737" t="str">
            <v>BHAQ0708</v>
          </cell>
          <cell r="B1737" t="str">
            <v>BHAQ0708</v>
          </cell>
          <cell r="D1737" t="str">
            <v>BHAQ1M7708</v>
          </cell>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F1744" t="str">
            <v>SCECO</v>
          </cell>
          <cell r="G1744" t="str">
            <v>Vandalized</v>
          </cell>
          <cell r="H1744" t="str">
            <v>NA</v>
          </cell>
          <cell r="I1744" t="str">
            <v>Zain</v>
          </cell>
          <cell r="J1744" t="str">
            <v>Less than 5 Sites</v>
          </cell>
          <cell r="K1744" t="str">
            <v>R6</v>
          </cell>
        </row>
        <row r="1745">
          <cell r="A1745" t="str">
            <v>JED0531</v>
          </cell>
          <cell r="B1745" t="str">
            <v>JED0531</v>
          </cell>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F1746" t="str">
            <v>SCECO</v>
          </cell>
          <cell r="G1746" t="str">
            <v>Good</v>
          </cell>
          <cell r="H1746" t="str">
            <v>NA</v>
          </cell>
          <cell r="I1746" t="str">
            <v>Zain</v>
          </cell>
          <cell r="J1746" t="str">
            <v>Less than 5 Sites</v>
          </cell>
          <cell r="K1746" t="str">
            <v>R6</v>
          </cell>
        </row>
        <row r="1747">
          <cell r="A1747" t="str">
            <v>BHMF0859</v>
          </cell>
          <cell r="B1747" t="str">
            <v>BHMF0859</v>
          </cell>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F1757" t="str">
            <v>SCECO</v>
          </cell>
          <cell r="G1757" t="str">
            <v>Weak</v>
          </cell>
          <cell r="H1757" t="str">
            <v>NA</v>
          </cell>
          <cell r="I1757" t="str">
            <v>Zain</v>
          </cell>
          <cell r="J1757" t="str">
            <v>Less than 5 Sites</v>
          </cell>
          <cell r="K1757" t="str">
            <v>R4</v>
          </cell>
        </row>
        <row r="1758">
          <cell r="A1758" t="str">
            <v>YAR0135</v>
          </cell>
          <cell r="B1758" t="str">
            <v>YAR0135</v>
          </cell>
          <cell r="D1758" t="str">
            <v>YAR1M7135</v>
          </cell>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F1760" t="str">
            <v>SCECO</v>
          </cell>
          <cell r="G1760" t="str">
            <v>Good</v>
          </cell>
          <cell r="H1760" t="str">
            <v>NA</v>
          </cell>
          <cell r="I1760" t="str">
            <v>Zain</v>
          </cell>
          <cell r="J1760" t="str">
            <v>Less than 5 Sites</v>
          </cell>
          <cell r="K1760" t="str">
            <v>R6</v>
          </cell>
        </row>
        <row r="1761">
          <cell r="A1761" t="str">
            <v>JED6058</v>
          </cell>
          <cell r="B1761" t="str">
            <v>JED6058</v>
          </cell>
          <cell r="D1761" t="str">
            <v>JED1U6758</v>
          </cell>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F1765" t="str">
            <v>SCECO</v>
          </cell>
          <cell r="G1765" t="str">
            <v>Good</v>
          </cell>
          <cell r="H1765" t="str">
            <v>NA</v>
          </cell>
          <cell r="I1765" t="str">
            <v>Zain</v>
          </cell>
          <cell r="J1765" t="str">
            <v>Hub Site (More than 10 Sites)</v>
          </cell>
          <cell r="K1765" t="str">
            <v>R6</v>
          </cell>
        </row>
        <row r="1766">
          <cell r="A1766" t="str">
            <v>JED0532</v>
          </cell>
          <cell r="B1766" t="str">
            <v>JED0532</v>
          </cell>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D1767" t="str">
            <v>JED1U6748</v>
          </cell>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F1776" t="str">
            <v>SCECO</v>
          </cell>
          <cell r="G1776" t="str">
            <v>Good</v>
          </cell>
          <cell r="H1776" t="str">
            <v>NA</v>
          </cell>
          <cell r="I1776" t="str">
            <v>Zain</v>
          </cell>
          <cell r="J1776" t="str">
            <v>Less than 5 Sites</v>
          </cell>
          <cell r="K1776" t="str">
            <v>R6</v>
          </cell>
        </row>
        <row r="1777">
          <cell r="A1777" t="str">
            <v>TFBH0815</v>
          </cell>
          <cell r="B1777" t="str">
            <v>TFBH0815</v>
          </cell>
          <cell r="D1777" t="str">
            <v>TFBH1M7815</v>
          </cell>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F1779" t="str">
            <v>SCECO</v>
          </cell>
          <cell r="G1779" t="str">
            <v>Vandalized</v>
          </cell>
          <cell r="H1779" t="str">
            <v>NA</v>
          </cell>
          <cell r="I1779" t="str">
            <v>Zain</v>
          </cell>
          <cell r="J1779" t="str">
            <v>Less than 5 Sites</v>
          </cell>
          <cell r="K1779" t="str">
            <v>R6</v>
          </cell>
        </row>
        <row r="1780">
          <cell r="A1780" t="str">
            <v>JED0839</v>
          </cell>
          <cell r="B1780" t="str">
            <v>JED0839</v>
          </cell>
          <cell r="D1780" t="str">
            <v>JED1M7839</v>
          </cell>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F1781" t="str">
            <v>SCECO</v>
          </cell>
          <cell r="G1781" t="str">
            <v>Vandalized</v>
          </cell>
          <cell r="H1781" t="str">
            <v>NA</v>
          </cell>
          <cell r="I1781" t="str">
            <v>Zain</v>
          </cell>
          <cell r="J1781" t="str">
            <v>Less than 5 Sites</v>
          </cell>
          <cell r="K1781" t="str">
            <v>R6</v>
          </cell>
        </row>
        <row r="1782">
          <cell r="A1782" t="str">
            <v>JED6070</v>
          </cell>
          <cell r="B1782" t="str">
            <v>JED6070_A</v>
          </cell>
          <cell r="D1782" t="str">
            <v>JED1U6770_1</v>
          </cell>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F1786" t="str">
            <v>SCECO</v>
          </cell>
          <cell r="G1786" t="str">
            <v>Good</v>
          </cell>
          <cell r="H1786" t="str">
            <v>NA</v>
          </cell>
          <cell r="I1786" t="str">
            <v>Zain</v>
          </cell>
          <cell r="J1786" t="str">
            <v>Less than 5 Sites</v>
          </cell>
          <cell r="K1786" t="str">
            <v>R6</v>
          </cell>
        </row>
        <row r="1787">
          <cell r="A1787" t="str">
            <v>BDN0056</v>
          </cell>
          <cell r="B1787" t="str">
            <v>BDN0056</v>
          </cell>
          <cell r="D1787" t="str">
            <v>BDN1M7056</v>
          </cell>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F1795" t="str">
            <v>SCECO</v>
          </cell>
          <cell r="G1795" t="str">
            <v>Good</v>
          </cell>
          <cell r="H1795" t="str">
            <v>NA</v>
          </cell>
          <cell r="I1795" t="str">
            <v>Zain</v>
          </cell>
          <cell r="J1795" t="str">
            <v>Less than 5 Sites</v>
          </cell>
          <cell r="K1795" t="str">
            <v>R5</v>
          </cell>
        </row>
        <row r="1796">
          <cell r="A1796" t="str">
            <v>JED6063</v>
          </cell>
          <cell r="B1796" t="str">
            <v>JED6063</v>
          </cell>
          <cell r="D1796" t="str">
            <v>JED1U6963</v>
          </cell>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F1797" t="str">
            <v>SCECO</v>
          </cell>
          <cell r="G1797" t="str">
            <v>Good</v>
          </cell>
          <cell r="H1797" t="str">
            <v>NA</v>
          </cell>
          <cell r="I1797" t="str">
            <v>Zain</v>
          </cell>
          <cell r="J1797" t="str">
            <v>Less than 5 Sites</v>
          </cell>
          <cell r="K1797" t="str">
            <v>R4</v>
          </cell>
        </row>
        <row r="1798">
          <cell r="A1798" t="str">
            <v>JED6020</v>
          </cell>
          <cell r="B1798" t="str">
            <v>JED6020</v>
          </cell>
          <cell r="D1798" t="str">
            <v>JED1U6720</v>
          </cell>
          <cell r="F1798" t="str">
            <v>SCECO</v>
          </cell>
          <cell r="G1798" t="str">
            <v>Good</v>
          </cell>
          <cell r="H1798" t="str">
            <v>NA</v>
          </cell>
          <cell r="I1798" t="str">
            <v>Zain</v>
          </cell>
          <cell r="J1798" t="str">
            <v>Less than 5 Sites</v>
          </cell>
          <cell r="K1798" t="str">
            <v>R4</v>
          </cell>
        </row>
        <row r="1799">
          <cell r="A1799" t="str">
            <v>JED6029</v>
          </cell>
          <cell r="B1799" t="str">
            <v>JED6029</v>
          </cell>
          <cell r="D1799" t="str">
            <v>JED1U6729</v>
          </cell>
          <cell r="F1799" t="str">
            <v>SCECO</v>
          </cell>
          <cell r="G1799" t="str">
            <v>Weak</v>
          </cell>
          <cell r="H1799" t="str">
            <v>NA</v>
          </cell>
          <cell r="I1799" t="str">
            <v>Zain</v>
          </cell>
          <cell r="J1799" t="str">
            <v>Less than 5 Sites</v>
          </cell>
          <cell r="K1799" t="str">
            <v>R4</v>
          </cell>
        </row>
        <row r="1800">
          <cell r="A1800" t="str">
            <v>JED6027</v>
          </cell>
          <cell r="B1800" t="str">
            <v>JED6027</v>
          </cell>
          <cell r="D1800" t="str">
            <v>JED1U6727</v>
          </cell>
          <cell r="F1800" t="str">
            <v>SCECO</v>
          </cell>
          <cell r="G1800" t="str">
            <v>Good</v>
          </cell>
          <cell r="H1800" t="str">
            <v>NA</v>
          </cell>
          <cell r="I1800" t="str">
            <v>Zain</v>
          </cell>
          <cell r="J1800" t="str">
            <v>Less than 5 Sites</v>
          </cell>
          <cell r="K1800" t="str">
            <v>R4</v>
          </cell>
        </row>
        <row r="1801">
          <cell r="A1801" t="str">
            <v>JED6077</v>
          </cell>
          <cell r="B1801" t="str">
            <v>JED6077</v>
          </cell>
          <cell r="D1801" t="str">
            <v>JED1U6777</v>
          </cell>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F1807" t="str">
            <v>SCECO</v>
          </cell>
          <cell r="G1807" t="str">
            <v>Good</v>
          </cell>
          <cell r="H1807" t="str">
            <v>NA</v>
          </cell>
          <cell r="I1807" t="str">
            <v>Zain</v>
          </cell>
          <cell r="J1807" t="str">
            <v>Less than 5 Sites</v>
          </cell>
          <cell r="K1807" t="str">
            <v>R6</v>
          </cell>
        </row>
        <row r="1808">
          <cell r="A1808" t="str">
            <v>JED6101</v>
          </cell>
          <cell r="B1808" t="str">
            <v>JED6101</v>
          </cell>
          <cell r="D1808" t="str">
            <v>JED1U6801</v>
          </cell>
          <cell r="F1808" t="str">
            <v>SCECO</v>
          </cell>
          <cell r="G1808" t="str">
            <v>Good</v>
          </cell>
          <cell r="H1808" t="str">
            <v>NA</v>
          </cell>
          <cell r="I1808" t="str">
            <v>Zain</v>
          </cell>
          <cell r="J1808" t="str">
            <v>Less than 5 Sites</v>
          </cell>
          <cell r="K1808" t="str">
            <v>R4</v>
          </cell>
        </row>
        <row r="1809">
          <cell r="A1809" t="str">
            <v>JED6125</v>
          </cell>
          <cell r="B1809" t="str">
            <v>JED6125</v>
          </cell>
          <cell r="D1809" t="str">
            <v>JED1U6825</v>
          </cell>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D1824" t="str">
            <v>TFBH1M7812</v>
          </cell>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D1825" t="str">
            <v>TFBH1M7813</v>
          </cell>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D1842" t="str">
            <v>TFBH1M7810</v>
          </cell>
          <cell r="F1842" t="str">
            <v>SCECO</v>
          </cell>
          <cell r="G1842" t="str">
            <v>Good</v>
          </cell>
          <cell r="H1842" t="str">
            <v>NA</v>
          </cell>
          <cell r="I1842" t="str">
            <v>Zain</v>
          </cell>
          <cell r="J1842" t="str">
            <v>Less than 5 Sites</v>
          </cell>
          <cell r="K1842" t="str">
            <v>R6</v>
          </cell>
        </row>
        <row r="1843">
          <cell r="A1843" t="str">
            <v>TFBH0811</v>
          </cell>
          <cell r="B1843" t="str">
            <v>TFBH0811</v>
          </cell>
          <cell r="D1843" t="str">
            <v>TFBH1M7811</v>
          </cell>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D1850" t="str">
            <v>JED1U6732</v>
          </cell>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F1855" t="str">
            <v>SCECO</v>
          </cell>
          <cell r="G1855" t="str">
            <v>Good</v>
          </cell>
          <cell r="H1855" t="str">
            <v>NA</v>
          </cell>
          <cell r="I1855" t="str">
            <v>Zain</v>
          </cell>
          <cell r="J1855" t="str">
            <v>Hub Site (More than 10 Sites)</v>
          </cell>
          <cell r="K1855" t="str">
            <v>R6</v>
          </cell>
        </row>
        <row r="1856">
          <cell r="A1856" t="str">
            <v>JED0712</v>
          </cell>
          <cell r="B1856" t="str">
            <v>JED0712</v>
          </cell>
          <cell r="D1856" t="str">
            <v>JED1M7712</v>
          </cell>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F1857" t="str">
            <v>Generator-SG</v>
          </cell>
          <cell r="G1857" t="str">
            <v>Good</v>
          </cell>
          <cell r="H1857" t="str">
            <v>Yes</v>
          </cell>
          <cell r="I1857" t="str">
            <v>Zain</v>
          </cell>
          <cell r="J1857" t="str">
            <v>Less than 5 Sites</v>
          </cell>
          <cell r="K1857" t="str">
            <v>R5</v>
          </cell>
        </row>
        <row r="1858">
          <cell r="A1858" t="str">
            <v>JED6001</v>
          </cell>
          <cell r="B1858" t="str">
            <v>JED6001</v>
          </cell>
          <cell r="D1858" t="str">
            <v>JED1U6701</v>
          </cell>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F1859" t="str">
            <v>SCECO</v>
          </cell>
          <cell r="G1859" t="str">
            <v>Good</v>
          </cell>
          <cell r="H1859" t="str">
            <v>NA</v>
          </cell>
          <cell r="I1859" t="str">
            <v>Zain</v>
          </cell>
          <cell r="J1859" t="str">
            <v>Less than 5 Sites</v>
          </cell>
          <cell r="K1859" t="str">
            <v>R5</v>
          </cell>
        </row>
        <row r="1860">
          <cell r="A1860" t="str">
            <v>JED0754</v>
          </cell>
          <cell r="B1860" t="str">
            <v>JED0754</v>
          </cell>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F1861" t="str">
            <v>SCECO</v>
          </cell>
          <cell r="G1861" t="str">
            <v>Vandalized</v>
          </cell>
          <cell r="H1861" t="str">
            <v>NA</v>
          </cell>
          <cell r="I1861" t="str">
            <v>Zain</v>
          </cell>
          <cell r="J1861" t="str">
            <v>Less than 5 Sites</v>
          </cell>
          <cell r="K1861" t="str">
            <v>R6</v>
          </cell>
        </row>
        <row r="1862">
          <cell r="A1862" t="str">
            <v>JED0901</v>
          </cell>
          <cell r="B1862" t="str">
            <v>JED0901</v>
          </cell>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D1863" t="str">
            <v>JED1M7728</v>
          </cell>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F1873" t="str">
            <v>SCECO</v>
          </cell>
          <cell r="G1873" t="str">
            <v>Vandalized</v>
          </cell>
          <cell r="H1873" t="str">
            <v>NA</v>
          </cell>
          <cell r="I1873" t="str">
            <v>Zain</v>
          </cell>
          <cell r="J1873" t="str">
            <v>Less than 5 Sites</v>
          </cell>
          <cell r="K1873" t="str">
            <v>R6</v>
          </cell>
        </row>
        <row r="1874">
          <cell r="A1874" t="str">
            <v>JED0714</v>
          </cell>
          <cell r="B1874" t="str">
            <v>JED0714</v>
          </cell>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F1877" t="str">
            <v>SCECO</v>
          </cell>
          <cell r="G1877" t="str">
            <v>Vandalized</v>
          </cell>
          <cell r="H1877" t="str">
            <v>NA</v>
          </cell>
          <cell r="I1877" t="str">
            <v>Zain</v>
          </cell>
          <cell r="J1877" t="str">
            <v>Less than 5 Sites</v>
          </cell>
          <cell r="K1877" t="str">
            <v>R5</v>
          </cell>
        </row>
        <row r="1878">
          <cell r="A1878" t="str">
            <v>JED6024</v>
          </cell>
          <cell r="B1878" t="str">
            <v>JED6024</v>
          </cell>
          <cell r="D1878" t="str">
            <v>JED1U6724</v>
          </cell>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F1879" t="str">
            <v>SCECO</v>
          </cell>
          <cell r="G1879" t="str">
            <v>No BB - Shifted</v>
          </cell>
          <cell r="H1879" t="str">
            <v>NA</v>
          </cell>
          <cell r="I1879" t="str">
            <v>Zain</v>
          </cell>
          <cell r="J1879" t="str">
            <v>Less than 5 Sites</v>
          </cell>
          <cell r="K1879" t="str">
            <v>R6</v>
          </cell>
        </row>
        <row r="1880">
          <cell r="A1880" t="str">
            <v>JED6115</v>
          </cell>
          <cell r="B1880" t="str">
            <v>JED6115</v>
          </cell>
          <cell r="D1880" t="str">
            <v>JED1U6815</v>
          </cell>
          <cell r="F1880" t="str">
            <v>SCECO</v>
          </cell>
          <cell r="G1880" t="str">
            <v>Dead</v>
          </cell>
          <cell r="H1880" t="str">
            <v>NA</v>
          </cell>
          <cell r="I1880" t="str">
            <v>Zain</v>
          </cell>
          <cell r="J1880" t="str">
            <v>Less than 5 Sites</v>
          </cell>
          <cell r="K1880" t="str">
            <v>R4</v>
          </cell>
        </row>
        <row r="1881">
          <cell r="A1881" t="str">
            <v>JED6078</v>
          </cell>
          <cell r="B1881" t="str">
            <v>JED6078</v>
          </cell>
          <cell r="D1881" t="str">
            <v>JED1U6778</v>
          </cell>
          <cell r="F1881" t="str">
            <v>SCECO</v>
          </cell>
          <cell r="G1881" t="str">
            <v>Weak</v>
          </cell>
          <cell r="H1881" t="str">
            <v>NA</v>
          </cell>
          <cell r="I1881" t="str">
            <v>Zain</v>
          </cell>
          <cell r="J1881" t="str">
            <v>Less than 5 Sites</v>
          </cell>
          <cell r="K1881" t="str">
            <v>R4</v>
          </cell>
        </row>
        <row r="1882">
          <cell r="A1882" t="str">
            <v>JED6025</v>
          </cell>
          <cell r="B1882" t="str">
            <v>JED6025</v>
          </cell>
          <cell r="D1882" t="str">
            <v>JED1U6725</v>
          </cell>
          <cell r="F1882" t="str">
            <v>SCECO</v>
          </cell>
          <cell r="G1882" t="str">
            <v>Good</v>
          </cell>
          <cell r="H1882" t="str">
            <v>NA</v>
          </cell>
          <cell r="I1882" t="str">
            <v>Zain</v>
          </cell>
          <cell r="J1882" t="str">
            <v>Less than 5 Sites</v>
          </cell>
          <cell r="K1882" t="str">
            <v>R4</v>
          </cell>
        </row>
        <row r="1883">
          <cell r="A1883" t="str">
            <v>JED6131</v>
          </cell>
          <cell r="B1883" t="str">
            <v>JED6231</v>
          </cell>
          <cell r="D1883" t="str">
            <v>JED1U6831</v>
          </cell>
          <cell r="F1883" t="str">
            <v>SCECO</v>
          </cell>
          <cell r="G1883" t="str">
            <v>Good</v>
          </cell>
          <cell r="H1883" t="str">
            <v>NA</v>
          </cell>
          <cell r="I1883" t="str">
            <v>Zain</v>
          </cell>
          <cell r="J1883" t="str">
            <v>Less than 5 Sites</v>
          </cell>
          <cell r="K1883" t="str">
            <v>R4</v>
          </cell>
        </row>
        <row r="1884">
          <cell r="A1884" t="str">
            <v>JED6139</v>
          </cell>
          <cell r="B1884" t="str">
            <v>JED6239</v>
          </cell>
          <cell r="D1884" t="str">
            <v>JED1U6839</v>
          </cell>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F1888" t="str">
            <v>SCECO</v>
          </cell>
          <cell r="G1888" t="str">
            <v>Good</v>
          </cell>
          <cell r="H1888" t="str">
            <v>NA</v>
          </cell>
          <cell r="I1888" t="str">
            <v>Zain</v>
          </cell>
          <cell r="J1888" t="str">
            <v>Less than 5 Sites</v>
          </cell>
          <cell r="K1888" t="str">
            <v>R6</v>
          </cell>
        </row>
        <row r="1889">
          <cell r="A1889" t="str">
            <v>JED6134</v>
          </cell>
          <cell r="B1889" t="str">
            <v>JED6134</v>
          </cell>
          <cell r="D1889" t="str">
            <v>JED1U6834</v>
          </cell>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F1892" t="str">
            <v>SCECO</v>
          </cell>
          <cell r="G1892" t="str">
            <v>Good</v>
          </cell>
          <cell r="H1892" t="str">
            <v>NA</v>
          </cell>
          <cell r="I1892" t="str">
            <v>Zain</v>
          </cell>
          <cell r="J1892" t="str">
            <v>Hub Site (More than 10 Sites)</v>
          </cell>
          <cell r="K1892" t="str">
            <v>R4</v>
          </cell>
        </row>
        <row r="1893">
          <cell r="A1893" t="str">
            <v>JED6113</v>
          </cell>
          <cell r="B1893" t="str">
            <v>JED6113</v>
          </cell>
          <cell r="D1893" t="str">
            <v>JED1U6813</v>
          </cell>
          <cell r="F1893" t="str">
            <v>SCECO</v>
          </cell>
          <cell r="G1893" t="str">
            <v>Good</v>
          </cell>
          <cell r="H1893" t="str">
            <v>NA</v>
          </cell>
          <cell r="I1893" t="str">
            <v>Zain</v>
          </cell>
          <cell r="J1893" t="str">
            <v>Less than 5 Sites</v>
          </cell>
          <cell r="K1893" t="str">
            <v>R4</v>
          </cell>
        </row>
        <row r="1894">
          <cell r="A1894" t="str">
            <v>JED6114</v>
          </cell>
          <cell r="B1894" t="str">
            <v>JED6114</v>
          </cell>
          <cell r="D1894" t="str">
            <v>JED1U6814</v>
          </cell>
          <cell r="F1894" t="str">
            <v>SCECO</v>
          </cell>
          <cell r="G1894" t="str">
            <v>Vandalized</v>
          </cell>
          <cell r="H1894" t="str">
            <v>NA</v>
          </cell>
          <cell r="I1894" t="str">
            <v>Zain</v>
          </cell>
          <cell r="J1894" t="str">
            <v>Less than 5 Sites</v>
          </cell>
          <cell r="K1894" t="str">
            <v>R4</v>
          </cell>
        </row>
        <row r="1895">
          <cell r="A1895" t="str">
            <v>JED6129</v>
          </cell>
          <cell r="B1895" t="str">
            <v>JED6129</v>
          </cell>
          <cell r="D1895" t="str">
            <v>JED1U6829</v>
          </cell>
          <cell r="F1895" t="str">
            <v>SCECO</v>
          </cell>
          <cell r="G1895" t="str">
            <v>Good</v>
          </cell>
          <cell r="H1895" t="str">
            <v>NA</v>
          </cell>
          <cell r="I1895" t="str">
            <v>Zain</v>
          </cell>
          <cell r="J1895" t="str">
            <v>Less than 5 Sites</v>
          </cell>
          <cell r="K1895" t="str">
            <v>R4</v>
          </cell>
        </row>
        <row r="1896">
          <cell r="A1896" t="str">
            <v>JED6119</v>
          </cell>
          <cell r="B1896" t="str">
            <v>JED6219</v>
          </cell>
          <cell r="D1896" t="str">
            <v>JED1U6819</v>
          </cell>
          <cell r="F1896" t="str">
            <v>SCECO</v>
          </cell>
          <cell r="G1896" t="str">
            <v>Good</v>
          </cell>
          <cell r="H1896" t="str">
            <v>NA</v>
          </cell>
          <cell r="I1896" t="str">
            <v>Zain</v>
          </cell>
          <cell r="J1896" t="str">
            <v>Less than 5 Sites</v>
          </cell>
          <cell r="K1896" t="str">
            <v>R4</v>
          </cell>
        </row>
        <row r="1897">
          <cell r="A1897" t="str">
            <v>JED0886</v>
          </cell>
          <cell r="B1897" t="str">
            <v>JED0886</v>
          </cell>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F1899" t="str">
            <v>SCECO</v>
          </cell>
          <cell r="G1899" t="str">
            <v>Good</v>
          </cell>
          <cell r="H1899" t="str">
            <v>NA</v>
          </cell>
          <cell r="I1899" t="str">
            <v>Zain</v>
          </cell>
          <cell r="J1899" t="str">
            <v>VIP&amp;SPL Monitor</v>
          </cell>
          <cell r="K1899" t="str">
            <v>R5</v>
          </cell>
        </row>
        <row r="1900">
          <cell r="A1900" t="str">
            <v>MAK6150</v>
          </cell>
          <cell r="B1900" t="str">
            <v>MAK6150</v>
          </cell>
          <cell r="D1900" t="str">
            <v>MAK1U6050</v>
          </cell>
          <cell r="F1900" t="str">
            <v>SCECO</v>
          </cell>
          <cell r="G1900" t="str">
            <v>Good</v>
          </cell>
          <cell r="H1900" t="str">
            <v>NA</v>
          </cell>
          <cell r="I1900" t="str">
            <v>Zain</v>
          </cell>
          <cell r="J1900" t="str">
            <v>Less than 5 Sites</v>
          </cell>
          <cell r="K1900" t="str">
            <v>R5</v>
          </cell>
        </row>
        <row r="1901">
          <cell r="A1901" t="str">
            <v>JED6136</v>
          </cell>
          <cell r="B1901" t="str">
            <v>JED6136</v>
          </cell>
          <cell r="D1901" t="str">
            <v>JED1U6836</v>
          </cell>
          <cell r="F1901" t="str">
            <v>SCECO</v>
          </cell>
          <cell r="G1901" t="str">
            <v>Weak</v>
          </cell>
          <cell r="H1901" t="str">
            <v>NA</v>
          </cell>
          <cell r="I1901" t="str">
            <v>Zain</v>
          </cell>
          <cell r="J1901" t="str">
            <v>Less than 5 Sites</v>
          </cell>
          <cell r="K1901" t="str">
            <v>R4</v>
          </cell>
        </row>
        <row r="1902">
          <cell r="A1902" t="str">
            <v>JED6137</v>
          </cell>
          <cell r="B1902" t="str">
            <v>JED6137</v>
          </cell>
          <cell r="D1902" t="str">
            <v>JED1U6837</v>
          </cell>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D1904" t="str">
            <v>JED1U6728</v>
          </cell>
          <cell r="F1904" t="str">
            <v>SCECO</v>
          </cell>
          <cell r="G1904" t="str">
            <v>Good</v>
          </cell>
          <cell r="H1904" t="str">
            <v>NA</v>
          </cell>
          <cell r="I1904" t="str">
            <v>Zain</v>
          </cell>
          <cell r="J1904" t="str">
            <v>Less than 5 Sites</v>
          </cell>
          <cell r="K1904" t="str">
            <v>R4</v>
          </cell>
        </row>
        <row r="1905">
          <cell r="A1905" t="str">
            <v>JED6147</v>
          </cell>
          <cell r="B1905" t="str">
            <v>JED6147</v>
          </cell>
          <cell r="D1905" t="str">
            <v>JED1U6847</v>
          </cell>
          <cell r="F1905" t="str">
            <v>SCECO</v>
          </cell>
          <cell r="G1905" t="str">
            <v>Good</v>
          </cell>
          <cell r="H1905" t="str">
            <v>NA</v>
          </cell>
          <cell r="I1905" t="str">
            <v>Zain</v>
          </cell>
          <cell r="J1905" t="str">
            <v>Less than 5 Sites</v>
          </cell>
          <cell r="K1905" t="str">
            <v>R4</v>
          </cell>
        </row>
        <row r="1906">
          <cell r="A1906" t="str">
            <v>JED6148</v>
          </cell>
          <cell r="B1906" t="str">
            <v>JED6148</v>
          </cell>
          <cell r="D1906" t="str">
            <v>JED1U6848</v>
          </cell>
          <cell r="F1906" t="str">
            <v>SCECO</v>
          </cell>
          <cell r="G1906" t="str">
            <v>Good</v>
          </cell>
          <cell r="H1906" t="str">
            <v>NA</v>
          </cell>
          <cell r="I1906" t="str">
            <v>Zain</v>
          </cell>
          <cell r="J1906" t="str">
            <v>Less than 5 Sites</v>
          </cell>
          <cell r="K1906" t="str">
            <v>R4</v>
          </cell>
        </row>
        <row r="1907">
          <cell r="A1907" t="str">
            <v>JED6035</v>
          </cell>
          <cell r="B1907" t="str">
            <v>JED6035</v>
          </cell>
          <cell r="D1907" t="str">
            <v>JED1U6735</v>
          </cell>
          <cell r="F1907" t="str">
            <v>SCECO</v>
          </cell>
          <cell r="G1907" t="str">
            <v>Good</v>
          </cell>
          <cell r="H1907" t="str">
            <v>NA</v>
          </cell>
          <cell r="I1907" t="str">
            <v>Zain</v>
          </cell>
          <cell r="J1907" t="str">
            <v>Less than 5 Sites</v>
          </cell>
          <cell r="K1907" t="str">
            <v>R4</v>
          </cell>
        </row>
        <row r="1908">
          <cell r="A1908" t="str">
            <v>JED6149</v>
          </cell>
          <cell r="B1908" t="str">
            <v>JED6149</v>
          </cell>
          <cell r="D1908" t="str">
            <v>JED1U6849</v>
          </cell>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F1913" t="str">
            <v>SCECO</v>
          </cell>
          <cell r="G1913" t="str">
            <v>Good</v>
          </cell>
          <cell r="H1913" t="str">
            <v>NA</v>
          </cell>
          <cell r="I1913" t="str">
            <v>Zain</v>
          </cell>
          <cell r="J1913" t="str">
            <v>Less than 5 Sites</v>
          </cell>
          <cell r="K1913" t="str">
            <v>R5</v>
          </cell>
        </row>
        <row r="1914">
          <cell r="A1914" t="str">
            <v>JED0927</v>
          </cell>
          <cell r="B1914" t="str">
            <v>JED0927</v>
          </cell>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F1917" t="str">
            <v>SCECO</v>
          </cell>
          <cell r="G1917" t="str">
            <v>Good</v>
          </cell>
          <cell r="H1917" t="str">
            <v>NA</v>
          </cell>
          <cell r="I1917" t="str">
            <v>Zain</v>
          </cell>
          <cell r="J1917" t="str">
            <v>Less than 5 Sites</v>
          </cell>
          <cell r="K1917" t="str">
            <v>R5</v>
          </cell>
        </row>
        <row r="1918">
          <cell r="A1918" t="str">
            <v>JED6103</v>
          </cell>
          <cell r="B1918" t="str">
            <v>JED6103</v>
          </cell>
          <cell r="D1918" t="str">
            <v>JED1U6803</v>
          </cell>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F1925" t="str">
            <v>Generator-SG</v>
          </cell>
          <cell r="G1925" t="str">
            <v>Good</v>
          </cell>
          <cell r="H1925" t="str">
            <v>No</v>
          </cell>
          <cell r="I1925" t="str">
            <v>Zain</v>
          </cell>
          <cell r="J1925" t="str">
            <v>VIP&amp;SPL Monitor</v>
          </cell>
          <cell r="K1925" t="str">
            <v>R6</v>
          </cell>
        </row>
        <row r="1926">
          <cell r="A1926" t="str">
            <v>KAU0828</v>
          </cell>
          <cell r="B1926" t="str">
            <v>KAU0828</v>
          </cell>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F1927" t="str">
            <v>SCECO</v>
          </cell>
          <cell r="G1927" t="str">
            <v>New BB</v>
          </cell>
          <cell r="H1927" t="str">
            <v>NA</v>
          </cell>
          <cell r="I1927" t="str">
            <v>Zain</v>
          </cell>
          <cell r="J1927" t="str">
            <v>Less than 5 Sites</v>
          </cell>
          <cell r="K1927" t="str">
            <v>R4</v>
          </cell>
        </row>
        <row r="1928">
          <cell r="A1928" t="str">
            <v>JED2055</v>
          </cell>
          <cell r="B1928" t="str">
            <v>JED2055</v>
          </cell>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F1929" t="str">
            <v>SCECO</v>
          </cell>
          <cell r="G1929" t="str">
            <v>Weak</v>
          </cell>
          <cell r="H1929" t="str">
            <v>NA</v>
          </cell>
          <cell r="I1929" t="str">
            <v>Zain</v>
          </cell>
          <cell r="J1929" t="str">
            <v>Less than 5 Sites</v>
          </cell>
          <cell r="K1929" t="str">
            <v>R5</v>
          </cell>
        </row>
        <row r="1930">
          <cell r="A1930" t="str">
            <v>JED0560</v>
          </cell>
          <cell r="B1930" t="str">
            <v>JED0560</v>
          </cell>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F1931" t="str">
            <v>SCECO</v>
          </cell>
          <cell r="G1931" t="str">
            <v>Vandalized</v>
          </cell>
          <cell r="H1931" t="str">
            <v>NA</v>
          </cell>
          <cell r="I1931" t="str">
            <v>Zain</v>
          </cell>
          <cell r="J1931" t="str">
            <v>Less than 5 Sites</v>
          </cell>
          <cell r="K1931" t="str">
            <v>R6</v>
          </cell>
        </row>
        <row r="1932">
          <cell r="A1932" t="str">
            <v>JED6141</v>
          </cell>
          <cell r="B1932" t="str">
            <v>JED6141</v>
          </cell>
          <cell r="D1932" t="str">
            <v>JED1U6841</v>
          </cell>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F1933" t="str">
            <v>SCECO</v>
          </cell>
          <cell r="G1933" t="str">
            <v xml:space="preserve">Good </v>
          </cell>
          <cell r="H1933" t="str">
            <v>NA</v>
          </cell>
          <cell r="I1933" t="str">
            <v>Zain</v>
          </cell>
          <cell r="J1933" t="str">
            <v>P3</v>
          </cell>
          <cell r="K1933" t="str">
            <v>R6</v>
          </cell>
        </row>
        <row r="1934">
          <cell r="A1934" t="str">
            <v>JED6116</v>
          </cell>
          <cell r="B1934" t="str">
            <v>JED6116</v>
          </cell>
          <cell r="D1934" t="str">
            <v>JED1U6816</v>
          </cell>
          <cell r="F1934" t="str">
            <v>SCECO</v>
          </cell>
          <cell r="G1934" t="str">
            <v>Good</v>
          </cell>
          <cell r="H1934" t="str">
            <v>NA</v>
          </cell>
          <cell r="I1934" t="str">
            <v>Zain</v>
          </cell>
          <cell r="J1934" t="str">
            <v>Less than 5 Sites</v>
          </cell>
          <cell r="K1934" t="str">
            <v>R4</v>
          </cell>
        </row>
        <row r="1935">
          <cell r="A1935" t="str">
            <v>JED6152</v>
          </cell>
          <cell r="B1935" t="str">
            <v>JED6152</v>
          </cell>
          <cell r="D1935" t="str">
            <v>JED1U6852</v>
          </cell>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D1938" t="str">
            <v>JED1U6861</v>
          </cell>
          <cell r="F1938" t="str">
            <v>SCECO</v>
          </cell>
          <cell r="G1938" t="str">
            <v>Weak</v>
          </cell>
          <cell r="H1938" t="str">
            <v>NA</v>
          </cell>
          <cell r="I1938" t="str">
            <v>Zain</v>
          </cell>
          <cell r="J1938" t="str">
            <v>Less than 5 Sites</v>
          </cell>
          <cell r="K1938" t="str">
            <v>R4</v>
          </cell>
        </row>
        <row r="1939">
          <cell r="A1939" t="str">
            <v>BSHQ0083</v>
          </cell>
          <cell r="B1939" t="str">
            <v>BSHQ0083</v>
          </cell>
          <cell r="F1939" t="str">
            <v>SCECO</v>
          </cell>
          <cell r="G1939" t="str">
            <v>Good</v>
          </cell>
          <cell r="H1939" t="str">
            <v>NA</v>
          </cell>
          <cell r="I1939" t="str">
            <v>Zain</v>
          </cell>
          <cell r="J1939" t="str">
            <v>Less than 5 Sites</v>
          </cell>
          <cell r="K1939" t="str">
            <v>R6</v>
          </cell>
        </row>
        <row r="1940">
          <cell r="A1940" t="str">
            <v>KMBS0665</v>
          </cell>
          <cell r="B1940" t="str">
            <v>KMBS0665</v>
          </cell>
          <cell r="D1940" t="str">
            <v>KMBS1M7665</v>
          </cell>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F1942" t="str">
            <v>SCECO</v>
          </cell>
          <cell r="G1942" t="str">
            <v>Good</v>
          </cell>
          <cell r="H1942" t="str">
            <v>NA</v>
          </cell>
          <cell r="I1942" t="str">
            <v>Zain</v>
          </cell>
          <cell r="J1942" t="str">
            <v>Less than 5 Sites</v>
          </cell>
          <cell r="K1942" t="str">
            <v>R5</v>
          </cell>
        </row>
        <row r="1943">
          <cell r="A1943" t="str">
            <v>RNRY0663</v>
          </cell>
          <cell r="B1943" t="str">
            <v>RNRY0663</v>
          </cell>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D1945" t="str">
            <v>JED1U6851</v>
          </cell>
          <cell r="F1945" t="str">
            <v>SCECO</v>
          </cell>
          <cell r="G1945" t="str">
            <v>Good</v>
          </cell>
          <cell r="H1945" t="str">
            <v>NA</v>
          </cell>
          <cell r="I1945" t="str">
            <v>Zain</v>
          </cell>
          <cell r="J1945" t="str">
            <v>Less than 5 Sites</v>
          </cell>
          <cell r="K1945" t="str">
            <v>R4</v>
          </cell>
        </row>
        <row r="1946">
          <cell r="A1946" t="str">
            <v>KHS0739</v>
          </cell>
          <cell r="B1946" t="str">
            <v>KHS0739</v>
          </cell>
          <cell r="D1946" t="str">
            <v>KHS1M7739</v>
          </cell>
          <cell r="F1946" t="str">
            <v>SCECO</v>
          </cell>
          <cell r="G1946" t="str">
            <v>Vandalized</v>
          </cell>
          <cell r="H1946" t="str">
            <v>NA</v>
          </cell>
          <cell r="I1946" t="str">
            <v>Zain</v>
          </cell>
          <cell r="J1946" t="str">
            <v>Less than 5 Sites</v>
          </cell>
          <cell r="K1946" t="str">
            <v>R6</v>
          </cell>
        </row>
        <row r="1947">
          <cell r="A1947" t="str">
            <v>TLT0356</v>
          </cell>
          <cell r="B1947" t="str">
            <v>TLT0356</v>
          </cell>
          <cell r="D1947" t="str">
            <v>TLT1M7356</v>
          </cell>
          <cell r="F1947" t="str">
            <v>SCECO</v>
          </cell>
          <cell r="G1947" t="str">
            <v>Good</v>
          </cell>
          <cell r="H1947" t="str">
            <v>NA</v>
          </cell>
          <cell r="I1947" t="str">
            <v>Zain</v>
          </cell>
          <cell r="J1947" t="str">
            <v>Less than 5 Sites</v>
          </cell>
          <cell r="K1947" t="str">
            <v>R6</v>
          </cell>
        </row>
        <row r="1948">
          <cell r="A1948" t="str">
            <v>TURY0685</v>
          </cell>
          <cell r="B1948" t="str">
            <v>TURY0685</v>
          </cell>
          <cell r="F1948" t="str">
            <v>SCECO</v>
          </cell>
          <cell r="G1948" t="str">
            <v>Weak</v>
          </cell>
          <cell r="H1948" t="str">
            <v>NA</v>
          </cell>
          <cell r="I1948" t="str">
            <v>Zain</v>
          </cell>
          <cell r="J1948" t="str">
            <v>Hub Site (More than 10 Sites)</v>
          </cell>
          <cell r="K1948" t="str">
            <v>R4</v>
          </cell>
        </row>
        <row r="1949">
          <cell r="A1949" t="str">
            <v>TLT0742</v>
          </cell>
          <cell r="B1949" t="str">
            <v>TLT0742</v>
          </cell>
          <cell r="D1949" t="str">
            <v>TLT1M7742</v>
          </cell>
          <cell r="F1949" t="str">
            <v>SCECO</v>
          </cell>
          <cell r="G1949" t="str">
            <v>Vandalized</v>
          </cell>
          <cell r="H1949" t="str">
            <v>NA</v>
          </cell>
          <cell r="I1949" t="str">
            <v>Zain</v>
          </cell>
          <cell r="J1949" t="str">
            <v>Less than 5 Sites</v>
          </cell>
          <cell r="K1949" t="str">
            <v>R6</v>
          </cell>
        </row>
        <row r="1950">
          <cell r="A1950" t="str">
            <v>KHS0564</v>
          </cell>
          <cell r="B1950" t="str">
            <v>KHS0564</v>
          </cell>
          <cell r="D1950" t="str">
            <v>KHS1M7564</v>
          </cell>
          <cell r="F1950" t="str">
            <v>SCECO</v>
          </cell>
          <cell r="G1950" t="str">
            <v>Good</v>
          </cell>
          <cell r="H1950" t="str">
            <v>NA</v>
          </cell>
          <cell r="I1950" t="str">
            <v>Zain</v>
          </cell>
          <cell r="J1950" t="str">
            <v>Less than 5 Sites</v>
          </cell>
          <cell r="K1950" t="str">
            <v>R6</v>
          </cell>
        </row>
        <row r="1951">
          <cell r="A1951" t="str">
            <v>KHS0746</v>
          </cell>
          <cell r="B1951" t="str">
            <v>KHS0746</v>
          </cell>
          <cell r="D1951" t="str">
            <v>KHS1M7746</v>
          </cell>
          <cell r="F1951" t="str">
            <v>SCECO</v>
          </cell>
          <cell r="G1951" t="str">
            <v>Good</v>
          </cell>
          <cell r="H1951" t="str">
            <v>NA</v>
          </cell>
          <cell r="I1951" t="str">
            <v>Zain</v>
          </cell>
          <cell r="J1951" t="str">
            <v>Less than 5 Sites</v>
          </cell>
          <cell r="K1951" t="str">
            <v>R6</v>
          </cell>
        </row>
        <row r="1952">
          <cell r="A1952" t="str">
            <v>ZHR0688</v>
          </cell>
          <cell r="B1952" t="str">
            <v>ZHR0688</v>
          </cell>
          <cell r="D1952" t="str">
            <v>ZHR1M7688</v>
          </cell>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D1953" t="str">
            <v>ZHR1M7687</v>
          </cell>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D1955" t="str">
            <v>KHS1M7557</v>
          </cell>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D1956" t="str">
            <v>KHS1M7558</v>
          </cell>
          <cell r="F1956" t="str">
            <v>SCECO</v>
          </cell>
          <cell r="G1956" t="str">
            <v>Vandalized</v>
          </cell>
          <cell r="H1956" t="str">
            <v>NA</v>
          </cell>
          <cell r="I1956" t="str">
            <v>Zain</v>
          </cell>
          <cell r="J1956" t="str">
            <v>Less than 5 Sites</v>
          </cell>
          <cell r="K1956" t="str">
            <v>R6</v>
          </cell>
        </row>
        <row r="1957">
          <cell r="A1957" t="str">
            <v>KHS0563</v>
          </cell>
          <cell r="B1957" t="str">
            <v>KHS0563</v>
          </cell>
          <cell r="D1957" t="str">
            <v>KHS1M7563</v>
          </cell>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F1958" t="str">
            <v>SCECO</v>
          </cell>
          <cell r="G1958" t="str">
            <v>Weak</v>
          </cell>
          <cell r="H1958" t="str">
            <v>NA</v>
          </cell>
          <cell r="I1958" t="str">
            <v>Zain</v>
          </cell>
          <cell r="J1958" t="str">
            <v>Less than 5 Sites</v>
          </cell>
          <cell r="K1958" t="str">
            <v>R4</v>
          </cell>
        </row>
        <row r="1959">
          <cell r="A1959" t="str">
            <v>BKR0055</v>
          </cell>
          <cell r="B1959" t="str">
            <v>BKR0055</v>
          </cell>
          <cell r="D1959" t="str">
            <v>BKR1M7055</v>
          </cell>
          <cell r="F1959" t="str">
            <v>SCECO</v>
          </cell>
          <cell r="G1959" t="str">
            <v>Good</v>
          </cell>
          <cell r="H1959" t="str">
            <v>NA</v>
          </cell>
          <cell r="I1959" t="str">
            <v>Zain</v>
          </cell>
          <cell r="J1959" t="str">
            <v>Less than 5 Sites</v>
          </cell>
          <cell r="K1959" t="str">
            <v>R6</v>
          </cell>
        </row>
        <row r="1960">
          <cell r="A1960" t="str">
            <v>TRB0395</v>
          </cell>
          <cell r="B1960" t="str">
            <v>TRB0395</v>
          </cell>
          <cell r="D1960" t="str">
            <v>TRB1M7395</v>
          </cell>
          <cell r="F1960" t="str">
            <v>SCECO</v>
          </cell>
          <cell r="G1960" t="str">
            <v>Vandalized</v>
          </cell>
          <cell r="H1960" t="str">
            <v>NA</v>
          </cell>
          <cell r="I1960" t="str">
            <v>Zain</v>
          </cell>
          <cell r="J1960" t="str">
            <v>Less than 5 Sites</v>
          </cell>
          <cell r="K1960" t="str">
            <v>R6</v>
          </cell>
        </row>
        <row r="1961">
          <cell r="A1961" t="str">
            <v>KHS0218</v>
          </cell>
          <cell r="B1961" t="str">
            <v>KHS0218</v>
          </cell>
          <cell r="D1961" t="str">
            <v>KHS1M7218</v>
          </cell>
          <cell r="F1961" t="str">
            <v>SCECO</v>
          </cell>
          <cell r="G1961" t="str">
            <v>Good</v>
          </cell>
          <cell r="H1961" t="str">
            <v>NA</v>
          </cell>
          <cell r="I1961" t="str">
            <v>Zain</v>
          </cell>
          <cell r="J1961" t="str">
            <v>Less than 5 Sites</v>
          </cell>
          <cell r="K1961" t="str">
            <v>R6</v>
          </cell>
        </row>
        <row r="1962">
          <cell r="A1962" t="str">
            <v>KHS0565</v>
          </cell>
          <cell r="B1962" t="str">
            <v>KHS0565</v>
          </cell>
          <cell r="D1962" t="str">
            <v>KHS1M7565</v>
          </cell>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F1965" t="str">
            <v>SCECO</v>
          </cell>
          <cell r="G1965" t="str">
            <v>Vandalized</v>
          </cell>
          <cell r="H1965" t="str">
            <v>NA</v>
          </cell>
          <cell r="I1965" t="str">
            <v>Zain</v>
          </cell>
          <cell r="J1965" t="str">
            <v>Less than 5 Sites</v>
          </cell>
          <cell r="K1965" t="str">
            <v>R6</v>
          </cell>
        </row>
        <row r="1966">
          <cell r="A1966" t="str">
            <v>JDUS0651</v>
          </cell>
          <cell r="B1966" t="str">
            <v>JDUS0651</v>
          </cell>
          <cell r="D1966" t="str">
            <v>JDUS1M7651</v>
          </cell>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F1967" t="str">
            <v>SCECO</v>
          </cell>
          <cell r="G1967" t="str">
            <v>Good</v>
          </cell>
          <cell r="H1967" t="str">
            <v>NA</v>
          </cell>
          <cell r="I1967" t="str">
            <v>Zain</v>
          </cell>
          <cell r="J1967" t="str">
            <v>Less than 5 Sites</v>
          </cell>
          <cell r="K1967" t="str">
            <v>R6</v>
          </cell>
        </row>
        <row r="1968">
          <cell r="A1968" t="str">
            <v>KHS0562</v>
          </cell>
          <cell r="B1968" t="str">
            <v>KHS0562</v>
          </cell>
          <cell r="D1968" t="str">
            <v>KHS1M7562</v>
          </cell>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D1970" t="str">
            <v>TRB1M7396</v>
          </cell>
          <cell r="F1970" t="str">
            <v>SCECO</v>
          </cell>
          <cell r="G1970" t="str">
            <v>Vandalized</v>
          </cell>
          <cell r="H1970" t="str">
            <v>NA</v>
          </cell>
          <cell r="I1970" t="str">
            <v>Zain</v>
          </cell>
          <cell r="J1970" t="str">
            <v>Less than 5 Sites</v>
          </cell>
          <cell r="K1970" t="str">
            <v>R6</v>
          </cell>
        </row>
        <row r="1971">
          <cell r="A1971" t="str">
            <v>USMD0700</v>
          </cell>
          <cell r="B1971" t="str">
            <v>USMD0700</v>
          </cell>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F1972" t="str">
            <v>SCECO</v>
          </cell>
          <cell r="G1972" t="str">
            <v>Vandalized</v>
          </cell>
          <cell r="H1972" t="str">
            <v>NA</v>
          </cell>
          <cell r="I1972" t="str">
            <v>Zain</v>
          </cell>
          <cell r="J1972" t="str">
            <v>Less than 5 Sites</v>
          </cell>
          <cell r="K1972" t="str">
            <v>R4</v>
          </cell>
        </row>
        <row r="1973">
          <cell r="A1973" t="str">
            <v>KMMD0749</v>
          </cell>
          <cell r="B1973" t="str">
            <v>KMMD0749</v>
          </cell>
          <cell r="F1973" t="str">
            <v>SCECO</v>
          </cell>
          <cell r="G1973" t="str">
            <v>Vandalized</v>
          </cell>
          <cell r="H1973" t="str">
            <v>NA</v>
          </cell>
          <cell r="I1973" t="str">
            <v>Zain</v>
          </cell>
          <cell r="J1973" t="str">
            <v>Less than 5 Sites</v>
          </cell>
          <cell r="K1973" t="str">
            <v>R5</v>
          </cell>
        </row>
        <row r="1974">
          <cell r="A1974" t="str">
            <v>KHS0561</v>
          </cell>
          <cell r="B1974" t="str">
            <v>KHS0561</v>
          </cell>
          <cell r="D1974" t="str">
            <v>KHS1M7561</v>
          </cell>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F1977" t="str">
            <v>SCECO</v>
          </cell>
          <cell r="G1977" t="str">
            <v>Good</v>
          </cell>
          <cell r="H1977" t="str">
            <v>NA</v>
          </cell>
          <cell r="I1977" t="str">
            <v>Zain</v>
          </cell>
          <cell r="J1977" t="str">
            <v>Less than 5 Sites</v>
          </cell>
          <cell r="K1977" t="str">
            <v>R6</v>
          </cell>
        </row>
        <row r="1978">
          <cell r="A1978" t="str">
            <v>KMBS0291</v>
          </cell>
          <cell r="B1978" t="str">
            <v>KMBS0291</v>
          </cell>
          <cell r="D1978" t="str">
            <v>KMBS1M7291</v>
          </cell>
          <cell r="F1978" t="str">
            <v>SCECO</v>
          </cell>
          <cell r="G1978" t="str">
            <v>Good</v>
          </cell>
          <cell r="H1978" t="str">
            <v>NA</v>
          </cell>
          <cell r="I1978" t="str">
            <v>Zain</v>
          </cell>
          <cell r="J1978" t="str">
            <v>Less than 5 Sites</v>
          </cell>
          <cell r="K1978" t="str">
            <v>R6</v>
          </cell>
        </row>
        <row r="1979">
          <cell r="A1979" t="str">
            <v>KMBS0671</v>
          </cell>
          <cell r="B1979" t="str">
            <v>KMBS0671</v>
          </cell>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D1980" t="str">
            <v>KHS1M7261</v>
          </cell>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F1982" t="str">
            <v>SCECO</v>
          </cell>
          <cell r="G1982" t="str">
            <v>Vandalized</v>
          </cell>
          <cell r="H1982" t="str">
            <v>NA</v>
          </cell>
          <cell r="I1982" t="str">
            <v>Zain</v>
          </cell>
          <cell r="J1982" t="str">
            <v>Less than 5 Sites</v>
          </cell>
          <cell r="K1982" t="str">
            <v>R6</v>
          </cell>
        </row>
        <row r="1983">
          <cell r="A1983" t="str">
            <v>ABH0242</v>
          </cell>
          <cell r="B1983" t="str">
            <v>ABH0242</v>
          </cell>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D1984" t="str">
            <v>BCH1M7169</v>
          </cell>
          <cell r="F1984" t="str">
            <v>SCECO</v>
          </cell>
          <cell r="G1984" t="str">
            <v>New BB</v>
          </cell>
          <cell r="H1984" t="str">
            <v>NA</v>
          </cell>
          <cell r="I1984" t="str">
            <v>Zain</v>
          </cell>
          <cell r="J1984" t="str">
            <v>Less than 5 Sites</v>
          </cell>
          <cell r="K1984" t="str">
            <v>R6</v>
          </cell>
        </row>
        <row r="1985">
          <cell r="A1985" t="str">
            <v>UKZ0073</v>
          </cell>
          <cell r="B1985" t="str">
            <v>UKZ0073</v>
          </cell>
          <cell r="D1985" t="str">
            <v>UKZ1M7073</v>
          </cell>
          <cell r="F1985" t="str">
            <v>SCECO</v>
          </cell>
          <cell r="G1985" t="str">
            <v>Good</v>
          </cell>
          <cell r="H1985" t="str">
            <v>NA</v>
          </cell>
          <cell r="I1985" t="str">
            <v>Zain</v>
          </cell>
          <cell r="J1985" t="str">
            <v>Less than 5 Sites</v>
          </cell>
          <cell r="K1985" t="str">
            <v>R4</v>
          </cell>
        </row>
        <row r="1986">
          <cell r="A1986" t="str">
            <v>JED6042</v>
          </cell>
          <cell r="B1986" t="str">
            <v>JED6042</v>
          </cell>
          <cell r="F1986" t="str">
            <v>SCECO</v>
          </cell>
          <cell r="G1986" t="str">
            <v>Good</v>
          </cell>
          <cell r="H1986" t="str">
            <v>NA</v>
          </cell>
          <cell r="I1986" t="str">
            <v>Zain</v>
          </cell>
          <cell r="J1986" t="str">
            <v>VIP&amp;SPL Monitor</v>
          </cell>
          <cell r="K1986" t="str">
            <v>R4</v>
          </cell>
        </row>
        <row r="1987">
          <cell r="A1987" t="str">
            <v>JED6043</v>
          </cell>
          <cell r="B1987" t="str">
            <v>JED6043</v>
          </cell>
          <cell r="F1987" t="str">
            <v>SCECO</v>
          </cell>
          <cell r="G1987" t="str">
            <v>Weak</v>
          </cell>
          <cell r="H1987" t="str">
            <v>NA</v>
          </cell>
          <cell r="I1987" t="str">
            <v>Zain</v>
          </cell>
          <cell r="J1987" t="str">
            <v>VIP&amp;SPL Monitor</v>
          </cell>
          <cell r="K1987" t="str">
            <v>R4</v>
          </cell>
        </row>
        <row r="1988">
          <cell r="A1988" t="str">
            <v>JED6044</v>
          </cell>
          <cell r="B1988" t="str">
            <v>JED6044</v>
          </cell>
          <cell r="F1988" t="str">
            <v>SCECO</v>
          </cell>
          <cell r="G1988" t="str">
            <v>Good</v>
          </cell>
          <cell r="H1988" t="str">
            <v>NA</v>
          </cell>
          <cell r="I1988" t="str">
            <v>Zain</v>
          </cell>
          <cell r="J1988" t="str">
            <v>VIP&amp;SPL Monitor</v>
          </cell>
          <cell r="K1988" t="str">
            <v>R4</v>
          </cell>
        </row>
        <row r="1989">
          <cell r="A1989" t="str">
            <v>JED6045</v>
          </cell>
          <cell r="B1989" t="str">
            <v>JED6045</v>
          </cell>
          <cell r="F1989" t="str">
            <v>SCECO</v>
          </cell>
          <cell r="G1989" t="str">
            <v>New BB</v>
          </cell>
          <cell r="H1989" t="str">
            <v>NA</v>
          </cell>
          <cell r="I1989" t="str">
            <v>Zain</v>
          </cell>
          <cell r="J1989" t="str">
            <v>VIP&amp;SPL Monitor</v>
          </cell>
          <cell r="K1989" t="str">
            <v>R4</v>
          </cell>
        </row>
        <row r="1990">
          <cell r="A1990" t="str">
            <v>JED6046</v>
          </cell>
          <cell r="B1990" t="str">
            <v>JED6046</v>
          </cell>
          <cell r="F1990" t="str">
            <v>SCECO</v>
          </cell>
          <cell r="G1990" t="str">
            <v>New BB</v>
          </cell>
          <cell r="H1990" t="str">
            <v>NA</v>
          </cell>
          <cell r="I1990" t="str">
            <v>Zain</v>
          </cell>
          <cell r="J1990" t="str">
            <v>VIP&amp;SPL Monitor</v>
          </cell>
          <cell r="K1990" t="str">
            <v>R4</v>
          </cell>
        </row>
        <row r="1991">
          <cell r="A1991" t="str">
            <v>JDAP0969</v>
          </cell>
          <cell r="B1991" t="str">
            <v>JDAP0969</v>
          </cell>
          <cell r="D1991" t="str">
            <v>JDAP1M7969</v>
          </cell>
          <cell r="F1991" t="str">
            <v>SCECO</v>
          </cell>
          <cell r="G1991" t="str">
            <v>New BB</v>
          </cell>
          <cell r="H1991" t="str">
            <v>NA</v>
          </cell>
          <cell r="I1991" t="str">
            <v>Zain</v>
          </cell>
          <cell r="J1991" t="str">
            <v>VIP&amp;SPL Monitor</v>
          </cell>
          <cell r="K1991" t="str">
            <v>R4</v>
          </cell>
        </row>
        <row r="1992">
          <cell r="A1992" t="str">
            <v>AFJ0736</v>
          </cell>
          <cell r="B1992" t="str">
            <v>AFJ0736</v>
          </cell>
          <cell r="D1992" t="str">
            <v>AFJ1M7736</v>
          </cell>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F1993" t="str">
            <v>SCECO</v>
          </cell>
          <cell r="G1993" t="str">
            <v>New BB</v>
          </cell>
          <cell r="H1993" t="str">
            <v>NA</v>
          </cell>
          <cell r="I1993" t="str">
            <v>Zain</v>
          </cell>
          <cell r="J1993" t="str">
            <v>Less than 5 Sites</v>
          </cell>
          <cell r="K1993" t="str">
            <v>R4</v>
          </cell>
        </row>
        <row r="1994">
          <cell r="A1994" t="str">
            <v>JED0802</v>
          </cell>
          <cell r="B1994" t="str">
            <v>JED0802</v>
          </cell>
          <cell r="D1994" t="str">
            <v>JED1M7802</v>
          </cell>
          <cell r="F1994" t="str">
            <v>SCECO</v>
          </cell>
          <cell r="G1994" t="str">
            <v>Good</v>
          </cell>
          <cell r="H1994" t="str">
            <v>NA</v>
          </cell>
          <cell r="I1994" t="str">
            <v>Zain</v>
          </cell>
          <cell r="J1994" t="str">
            <v>Less than 5 Sites</v>
          </cell>
          <cell r="K1994" t="str">
            <v>R4</v>
          </cell>
        </row>
        <row r="1995">
          <cell r="A1995" t="str">
            <v>WDS0725</v>
          </cell>
          <cell r="B1995" t="str">
            <v>WDS0725</v>
          </cell>
          <cell r="D1995" t="str">
            <v>WDS1M7725</v>
          </cell>
          <cell r="F1995" t="str">
            <v>SCECO</v>
          </cell>
          <cell r="G1995" t="str">
            <v>Vandalized</v>
          </cell>
          <cell r="H1995" t="str">
            <v>NA</v>
          </cell>
          <cell r="I1995" t="str">
            <v>Zain</v>
          </cell>
          <cell r="J1995" t="str">
            <v>Less than 5 Sites</v>
          </cell>
          <cell r="K1995" t="str">
            <v>R6</v>
          </cell>
        </row>
        <row r="1996">
          <cell r="A1996" t="str">
            <v>WDS0437</v>
          </cell>
          <cell r="B1996" t="str">
            <v>WDS0437</v>
          </cell>
          <cell r="D1996" t="str">
            <v>WDS1M7437</v>
          </cell>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D1997" t="str">
            <v>ARF1M7694</v>
          </cell>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D1998" t="str">
            <v>ARF1M7891</v>
          </cell>
          <cell r="F1998" t="str">
            <v>SCECO</v>
          </cell>
          <cell r="G1998" t="str">
            <v>Vandalized</v>
          </cell>
          <cell r="H1998" t="str">
            <v>NA</v>
          </cell>
          <cell r="I1998" t="str">
            <v>Zain</v>
          </cell>
          <cell r="J1998" t="str">
            <v>Less than 5 Sites</v>
          </cell>
          <cell r="K1998" t="str">
            <v>R6</v>
          </cell>
        </row>
        <row r="1999">
          <cell r="A1999" t="str">
            <v>WDS0435</v>
          </cell>
          <cell r="B1999" t="str">
            <v>WDS0435</v>
          </cell>
          <cell r="D1999" t="str">
            <v>WDS1M7435</v>
          </cell>
          <cell r="F1999" t="str">
            <v>SCECO</v>
          </cell>
          <cell r="G1999" t="str">
            <v>Vandalized</v>
          </cell>
          <cell r="H1999" t="str">
            <v>NA</v>
          </cell>
          <cell r="I1999" t="str">
            <v>Zain</v>
          </cell>
          <cell r="J1999" t="str">
            <v>Less than 5 Sites</v>
          </cell>
          <cell r="K1999" t="str">
            <v>R6</v>
          </cell>
        </row>
        <row r="2000">
          <cell r="A2000" t="str">
            <v>ARF0699</v>
          </cell>
          <cell r="B2000" t="str">
            <v>ARF0699</v>
          </cell>
          <cell r="D2000" t="str">
            <v>ARF1M7699</v>
          </cell>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D2002" t="str">
            <v>KHS1M7214</v>
          </cell>
          <cell r="F2002" t="str">
            <v>SCECO</v>
          </cell>
          <cell r="G2002" t="str">
            <v>Good</v>
          </cell>
          <cell r="H2002" t="str">
            <v>NA</v>
          </cell>
          <cell r="I2002" t="str">
            <v>Zain</v>
          </cell>
          <cell r="J2002" t="str">
            <v>Less than 5 Sites</v>
          </cell>
          <cell r="K2002" t="str">
            <v>R6</v>
          </cell>
        </row>
        <row r="2003">
          <cell r="A2003" t="str">
            <v>ARF0698</v>
          </cell>
          <cell r="B2003" t="str">
            <v>ARF0698</v>
          </cell>
          <cell r="D2003" t="str">
            <v>ARF1M7698</v>
          </cell>
          <cell r="F2003" t="str">
            <v>SCECO+STB</v>
          </cell>
          <cell r="G2003" t="str">
            <v>Weak</v>
          </cell>
          <cell r="H2003" t="str">
            <v>No</v>
          </cell>
          <cell r="I2003" t="str">
            <v>Zain</v>
          </cell>
          <cell r="J2003" t="str">
            <v>Less than 5 Sites</v>
          </cell>
          <cell r="K2003" t="str">
            <v>R6</v>
          </cell>
        </row>
        <row r="2004">
          <cell r="A2004" t="str">
            <v>SUL0731</v>
          </cell>
          <cell r="B2004" t="str">
            <v>SUL0731</v>
          </cell>
          <cell r="D2004" t="str">
            <v>SUL1M7731</v>
          </cell>
          <cell r="F2004" t="str">
            <v>SCECO</v>
          </cell>
          <cell r="G2004" t="str">
            <v>No BB - Shifted</v>
          </cell>
          <cell r="H2004" t="str">
            <v>NA</v>
          </cell>
          <cell r="I2004" t="str">
            <v>Zain</v>
          </cell>
          <cell r="J2004" t="str">
            <v>Less than 5 Sites</v>
          </cell>
          <cell r="K2004" t="str">
            <v>R6</v>
          </cell>
        </row>
        <row r="2005">
          <cell r="A2005" t="str">
            <v>KHN0039</v>
          </cell>
          <cell r="B2005" t="str">
            <v>KHN0039</v>
          </cell>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D2007" t="str">
            <v>ARF1M7696</v>
          </cell>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F2010" t="str">
            <v>SCECO</v>
          </cell>
          <cell r="G2010" t="str">
            <v>Dead</v>
          </cell>
          <cell r="H2010" t="str">
            <v>NA</v>
          </cell>
          <cell r="I2010" t="str">
            <v>Zain</v>
          </cell>
          <cell r="J2010" t="str">
            <v>VIP&amp;SPL Monitor</v>
          </cell>
          <cell r="K2010" t="str">
            <v>R4</v>
          </cell>
        </row>
        <row r="2011">
          <cell r="A2011" t="str">
            <v>ASF0240</v>
          </cell>
          <cell r="B2011" t="str">
            <v>ASF0240</v>
          </cell>
          <cell r="D2011" t="str">
            <v>ASF1M7240</v>
          </cell>
          <cell r="F2011" t="str">
            <v>SCECO</v>
          </cell>
          <cell r="G2011" t="str">
            <v>Good</v>
          </cell>
          <cell r="H2011" t="str">
            <v>NA</v>
          </cell>
          <cell r="I2011" t="str">
            <v>Zain</v>
          </cell>
          <cell r="J2011" t="str">
            <v>Less than 5 Sites</v>
          </cell>
          <cell r="K2011" t="str">
            <v>R5</v>
          </cell>
        </row>
        <row r="2012">
          <cell r="A2012" t="str">
            <v>HJR0231</v>
          </cell>
          <cell r="B2012" t="str">
            <v>HJR0231</v>
          </cell>
          <cell r="D2012" t="str">
            <v>HJR1M7231</v>
          </cell>
          <cell r="F2012" t="str">
            <v>SCECO</v>
          </cell>
          <cell r="G2012" t="str">
            <v>Good</v>
          </cell>
          <cell r="H2012" t="str">
            <v>NA</v>
          </cell>
          <cell r="I2012" t="str">
            <v>Zain</v>
          </cell>
          <cell r="J2012" t="str">
            <v>Less than 5 Sites</v>
          </cell>
          <cell r="K2012" t="str">
            <v>R4</v>
          </cell>
        </row>
        <row r="2013">
          <cell r="A2013" t="str">
            <v>TRB0398</v>
          </cell>
          <cell r="B2013" t="str">
            <v>TRB0398</v>
          </cell>
          <cell r="D2013" t="str">
            <v>TRB1M7398</v>
          </cell>
          <cell r="F2013" t="str">
            <v>SCECO</v>
          </cell>
          <cell r="G2013" t="str">
            <v>Vandalized</v>
          </cell>
          <cell r="H2013" t="str">
            <v>NA</v>
          </cell>
          <cell r="I2013" t="str">
            <v>Zain</v>
          </cell>
          <cell r="J2013" t="str">
            <v>Less than 5 Sites</v>
          </cell>
          <cell r="K2013" t="str">
            <v>R6</v>
          </cell>
        </row>
        <row r="2014">
          <cell r="A2014" t="str">
            <v>ARF0697</v>
          </cell>
          <cell r="B2014" t="str">
            <v>ARF0697</v>
          </cell>
          <cell r="D2014" t="str">
            <v>ARF1M7697</v>
          </cell>
          <cell r="F2014" t="str">
            <v>SCECO</v>
          </cell>
          <cell r="G2014" t="str">
            <v>Vandalized</v>
          </cell>
          <cell r="H2014" t="str">
            <v>NA</v>
          </cell>
          <cell r="I2014" t="str">
            <v>Zain</v>
          </cell>
          <cell r="J2014" t="str">
            <v>Less than 5 Sites</v>
          </cell>
          <cell r="K2014" t="str">
            <v>R6</v>
          </cell>
        </row>
        <row r="2015">
          <cell r="A2015" t="str">
            <v>ARF0892</v>
          </cell>
          <cell r="B2015" t="str">
            <v>ARF0892</v>
          </cell>
          <cell r="D2015" t="str">
            <v>ARF1M7892</v>
          </cell>
          <cell r="F2015" t="str">
            <v>SCECO</v>
          </cell>
          <cell r="G2015" t="str">
            <v>Good</v>
          </cell>
          <cell r="H2015" t="str">
            <v>NA</v>
          </cell>
          <cell r="I2015" t="str">
            <v>Zain</v>
          </cell>
          <cell r="J2015" t="str">
            <v>Less than 5 Sites</v>
          </cell>
          <cell r="K2015" t="str">
            <v>R6</v>
          </cell>
        </row>
        <row r="2016">
          <cell r="A2016" t="str">
            <v>TRB0400</v>
          </cell>
          <cell r="B2016" t="str">
            <v>TRB0400</v>
          </cell>
          <cell r="D2016" t="str">
            <v>TRB1M7400</v>
          </cell>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D2017" t="str">
            <v>ZHR1M7685</v>
          </cell>
          <cell r="F2017" t="str">
            <v>SCECO</v>
          </cell>
          <cell r="G2017" t="str">
            <v>Vandalized</v>
          </cell>
          <cell r="H2017" t="str">
            <v>NA</v>
          </cell>
          <cell r="I2017" t="str">
            <v>Zain</v>
          </cell>
          <cell r="J2017" t="str">
            <v>Less than 5 Sites</v>
          </cell>
          <cell r="K2017" t="str">
            <v>R6</v>
          </cell>
        </row>
        <row r="2018">
          <cell r="A2018" t="str">
            <v>ZHR0690</v>
          </cell>
          <cell r="B2018" t="str">
            <v>ZHR0690</v>
          </cell>
          <cell r="D2018" t="str">
            <v>ZHR1M7690</v>
          </cell>
          <cell r="F2018" t="str">
            <v>SCECO</v>
          </cell>
          <cell r="G2018" t="str">
            <v>Vandalized</v>
          </cell>
          <cell r="H2018" t="str">
            <v>NA</v>
          </cell>
          <cell r="I2018" t="str">
            <v>Zain</v>
          </cell>
          <cell r="J2018" t="str">
            <v>Less than 5 Sites</v>
          </cell>
          <cell r="K2018" t="str">
            <v>R6</v>
          </cell>
        </row>
        <row r="2019">
          <cell r="A2019" t="str">
            <v>DGB2169</v>
          </cell>
          <cell r="B2019" t="str">
            <v>DGB2169</v>
          </cell>
          <cell r="D2019" t="str">
            <v>DGB1M8169</v>
          </cell>
          <cell r="F2019" t="str">
            <v>SCECO</v>
          </cell>
          <cell r="G2019" t="str">
            <v>Vandalized</v>
          </cell>
          <cell r="H2019" t="str">
            <v>NA</v>
          </cell>
          <cell r="I2019" t="str">
            <v>Zain</v>
          </cell>
          <cell r="J2019" t="str">
            <v>Less than 5 Sites</v>
          </cell>
          <cell r="K2019" t="str">
            <v>R4</v>
          </cell>
        </row>
        <row r="2020">
          <cell r="A2020" t="str">
            <v>ZHR0678</v>
          </cell>
          <cell r="B2020" t="str">
            <v>ZHR0678</v>
          </cell>
          <cell r="D2020" t="str">
            <v>ZHR1M7678</v>
          </cell>
          <cell r="F2020" t="str">
            <v>SCECO</v>
          </cell>
          <cell r="G2020" t="str">
            <v>Good</v>
          </cell>
          <cell r="H2020" t="str">
            <v>NA</v>
          </cell>
          <cell r="I2020" t="str">
            <v>Zain</v>
          </cell>
          <cell r="J2020" t="str">
            <v>Less than 5 Sites</v>
          </cell>
          <cell r="K2020" t="str">
            <v>R6</v>
          </cell>
        </row>
        <row r="2021">
          <cell r="A2021" t="str">
            <v>JED2054</v>
          </cell>
          <cell r="B2021" t="str">
            <v>JED2054</v>
          </cell>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F2022" t="str">
            <v>SCECO</v>
          </cell>
          <cell r="G2022" t="str">
            <v>Good</v>
          </cell>
          <cell r="H2022" t="str">
            <v>NA</v>
          </cell>
          <cell r="I2022" t="str">
            <v>Zain</v>
          </cell>
          <cell r="J2022" t="str">
            <v>Less than 5 Sites</v>
          </cell>
          <cell r="K2022" t="str">
            <v>R5</v>
          </cell>
        </row>
        <row r="2023">
          <cell r="A2023" t="str">
            <v>TLT0940</v>
          </cell>
          <cell r="B2023" t="str">
            <v>TLT0940</v>
          </cell>
          <cell r="D2023" t="str">
            <v>TLT1M7940</v>
          </cell>
          <cell r="F2023" t="str">
            <v>SCECO</v>
          </cell>
          <cell r="G2023" t="str">
            <v>Vandalized</v>
          </cell>
          <cell r="H2023" t="str">
            <v>NA</v>
          </cell>
          <cell r="I2023" t="str">
            <v>Zain</v>
          </cell>
          <cell r="J2023" t="str">
            <v>Less than 5 Sites</v>
          </cell>
          <cell r="K2023" t="str">
            <v>R6</v>
          </cell>
        </row>
        <row r="2024">
          <cell r="A2024" t="str">
            <v>TLT0386</v>
          </cell>
          <cell r="B2024" t="str">
            <v>TLT0386</v>
          </cell>
          <cell r="D2024" t="str">
            <v>TLT1M7386</v>
          </cell>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D2026" t="str">
            <v>ZHR1M7681</v>
          </cell>
          <cell r="F2026" t="str">
            <v>SCECO</v>
          </cell>
          <cell r="G2026" t="str">
            <v>Good</v>
          </cell>
          <cell r="H2026" t="str">
            <v>NA</v>
          </cell>
          <cell r="I2026" t="str">
            <v>Zain</v>
          </cell>
          <cell r="J2026" t="str">
            <v>Less than 5 Sites</v>
          </cell>
          <cell r="K2026" t="str">
            <v>R6</v>
          </cell>
        </row>
        <row r="2027">
          <cell r="A2027" t="str">
            <v>ZHR0682</v>
          </cell>
          <cell r="B2027" t="str">
            <v>ZHR0682</v>
          </cell>
          <cell r="D2027" t="str">
            <v>ZHR1M7682</v>
          </cell>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F2028" t="str">
            <v>SCECO</v>
          </cell>
          <cell r="G2028" t="str">
            <v>Dead</v>
          </cell>
          <cell r="H2028" t="str">
            <v>NA</v>
          </cell>
          <cell r="I2028" t="str">
            <v>Zain</v>
          </cell>
          <cell r="J2028" t="str">
            <v>Less than 5 Sites</v>
          </cell>
          <cell r="K2028" t="str">
            <v>R6</v>
          </cell>
        </row>
        <row r="2029">
          <cell r="A2029" t="str">
            <v>TLT0359</v>
          </cell>
          <cell r="B2029" t="str">
            <v>TLT0359</v>
          </cell>
          <cell r="D2029" t="str">
            <v>TLT1M7359</v>
          </cell>
          <cell r="F2029" t="str">
            <v>SCECO</v>
          </cell>
          <cell r="G2029" t="str">
            <v>Vandalized</v>
          </cell>
          <cell r="H2029" t="str">
            <v>NA</v>
          </cell>
          <cell r="I2029" t="str">
            <v>Zain</v>
          </cell>
          <cell r="J2029" t="str">
            <v>Less than 5 Sites</v>
          </cell>
          <cell r="K2029" t="str">
            <v>R6</v>
          </cell>
        </row>
        <row r="2030">
          <cell r="A2030" t="str">
            <v>TLT0689</v>
          </cell>
          <cell r="B2030" t="str">
            <v>TLT0689</v>
          </cell>
          <cell r="D2030" t="str">
            <v>TLT1M7689</v>
          </cell>
          <cell r="F2030" t="str">
            <v>SCECO</v>
          </cell>
          <cell r="G2030" t="str">
            <v>Good</v>
          </cell>
          <cell r="H2030" t="str">
            <v>NA</v>
          </cell>
          <cell r="I2030" t="str">
            <v>Zain</v>
          </cell>
          <cell r="J2030" t="str">
            <v>Less than 5 Sites</v>
          </cell>
          <cell r="K2030" t="str">
            <v>R6</v>
          </cell>
        </row>
        <row r="2031">
          <cell r="A2031" t="str">
            <v>TLT0890</v>
          </cell>
          <cell r="B2031" t="str">
            <v>TLT0890</v>
          </cell>
          <cell r="D2031" t="str">
            <v>TLT1M7890</v>
          </cell>
          <cell r="F2031" t="str">
            <v>SCECO</v>
          </cell>
          <cell r="G2031" t="str">
            <v>Vandalized</v>
          </cell>
          <cell r="H2031" t="str">
            <v>NA</v>
          </cell>
          <cell r="I2031" t="str">
            <v>Zain</v>
          </cell>
          <cell r="J2031" t="str">
            <v>Less than 5 Sites</v>
          </cell>
          <cell r="K2031" t="str">
            <v>R6</v>
          </cell>
        </row>
        <row r="2032">
          <cell r="A2032" t="str">
            <v>TLT0722</v>
          </cell>
          <cell r="B2032" t="str">
            <v>TLT0722</v>
          </cell>
          <cell r="D2032" t="str">
            <v>TLT1M7722</v>
          </cell>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F2034" t="str">
            <v>SCECO</v>
          </cell>
          <cell r="G2034" t="str">
            <v>Good</v>
          </cell>
          <cell r="H2034" t="str">
            <v>NA</v>
          </cell>
          <cell r="I2034" t="str">
            <v>Zain</v>
          </cell>
          <cell r="J2034" t="str">
            <v>VIP&amp;SPL Monitor</v>
          </cell>
          <cell r="K2034" t="str">
            <v>R4</v>
          </cell>
        </row>
        <row r="2035">
          <cell r="A2035" t="str">
            <v>TLT0718</v>
          </cell>
          <cell r="B2035" t="str">
            <v>TLT0718</v>
          </cell>
          <cell r="D2035" t="str">
            <v>TLT1M7718</v>
          </cell>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F2038" t="str">
            <v>SCECO</v>
          </cell>
          <cell r="G2038" t="str">
            <v>Weak</v>
          </cell>
          <cell r="H2038" t="str">
            <v>NA</v>
          </cell>
          <cell r="I2038" t="str">
            <v>Zain</v>
          </cell>
          <cell r="J2038" t="str">
            <v>Less than 5 Sites</v>
          </cell>
          <cell r="K2038" t="str">
            <v>R5</v>
          </cell>
        </row>
        <row r="2039">
          <cell r="A2039" t="str">
            <v>JED2048</v>
          </cell>
          <cell r="B2039" t="str">
            <v>JED2048</v>
          </cell>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F2044" t="str">
            <v>SCECO</v>
          </cell>
          <cell r="G2044" t="str">
            <v>Good</v>
          </cell>
          <cell r="H2044" t="str">
            <v>NA</v>
          </cell>
          <cell r="I2044" t="str">
            <v>Zain</v>
          </cell>
          <cell r="J2044" t="str">
            <v>VIP&amp;SPL Monitor</v>
          </cell>
          <cell r="K2044" t="str">
            <v>R4</v>
          </cell>
        </row>
        <row r="2045">
          <cell r="A2045" t="str">
            <v>HHR0444</v>
          </cell>
          <cell r="B2045" t="str">
            <v>HHR0444</v>
          </cell>
          <cell r="D2045" t="str">
            <v>HHR1M7444</v>
          </cell>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D2046" t="str">
            <v>HHR1M7489</v>
          </cell>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D2047" t="str">
            <v>TRB1M7397</v>
          </cell>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D2048" t="str">
            <v>ZHR1M7691</v>
          </cell>
          <cell r="F2048" t="str">
            <v>Generator-SG</v>
          </cell>
          <cell r="G2048" t="str">
            <v>Good</v>
          </cell>
          <cell r="H2048" t="str">
            <v>No</v>
          </cell>
          <cell r="I2048" t="str">
            <v>Zain</v>
          </cell>
          <cell r="J2048" t="str">
            <v>Less than 5 Sites</v>
          </cell>
          <cell r="K2048" t="str">
            <v>R6</v>
          </cell>
        </row>
        <row r="2049">
          <cell r="A2049" t="str">
            <v>HHR0484</v>
          </cell>
          <cell r="B2049" t="str">
            <v>HHR0484</v>
          </cell>
          <cell r="D2049" t="str">
            <v>HHR1M7484</v>
          </cell>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D2050" t="str">
            <v>HHR1M7447</v>
          </cell>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F2052" t="str">
            <v>Generator-SG</v>
          </cell>
          <cell r="G2052" t="str">
            <v>Good</v>
          </cell>
          <cell r="H2052" t="str">
            <v>No</v>
          </cell>
          <cell r="I2052" t="str">
            <v>Zain</v>
          </cell>
          <cell r="J2052" t="str">
            <v>VIP&amp;SPL Monitor</v>
          </cell>
          <cell r="K2052" t="str">
            <v>R4</v>
          </cell>
        </row>
        <row r="2053">
          <cell r="A2053" t="str">
            <v>HHR0438</v>
          </cell>
          <cell r="B2053" t="str">
            <v>HHR0438</v>
          </cell>
          <cell r="D2053" t="str">
            <v>HHR1M7438</v>
          </cell>
          <cell r="F2053" t="str">
            <v>Generator-SG</v>
          </cell>
          <cell r="G2053" t="str">
            <v>Good</v>
          </cell>
          <cell r="H2053" t="str">
            <v>Yes</v>
          </cell>
          <cell r="I2053" t="str">
            <v>Zain</v>
          </cell>
          <cell r="J2053" t="str">
            <v>VIP&amp;SPL Monitor</v>
          </cell>
          <cell r="K2053" t="str">
            <v>R4</v>
          </cell>
        </row>
        <row r="2054">
          <cell r="A2054" t="str">
            <v>HHR0494</v>
          </cell>
          <cell r="B2054" t="str">
            <v>HHR0494</v>
          </cell>
          <cell r="D2054" t="str">
            <v>HHR1M7494</v>
          </cell>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F2057" t="str">
            <v>SCECO</v>
          </cell>
          <cell r="G2057" t="str">
            <v>Vandalized</v>
          </cell>
          <cell r="H2057" t="str">
            <v>NA</v>
          </cell>
          <cell r="I2057" t="str">
            <v>Zain</v>
          </cell>
          <cell r="J2057" t="str">
            <v>VIP&amp;SPL Monitor</v>
          </cell>
          <cell r="K2057" t="str">
            <v>R4</v>
          </cell>
        </row>
        <row r="2058">
          <cell r="A2058" t="str">
            <v>HHR0889</v>
          </cell>
          <cell r="B2058" t="str">
            <v>HHR0889</v>
          </cell>
          <cell r="D2058" t="str">
            <v>HHR1M7889</v>
          </cell>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D2059" t="str">
            <v>HHR1M7446</v>
          </cell>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D2061" t="str">
            <v>JED1U6866</v>
          </cell>
          <cell r="F2061" t="str">
            <v>SCECO</v>
          </cell>
          <cell r="G2061" t="str">
            <v>Good</v>
          </cell>
          <cell r="H2061" t="str">
            <v>NA</v>
          </cell>
          <cell r="I2061" t="str">
            <v>Zain</v>
          </cell>
          <cell r="J2061" t="str">
            <v>Less than 5 Sites</v>
          </cell>
          <cell r="K2061" t="str">
            <v>R4</v>
          </cell>
        </row>
        <row r="2062">
          <cell r="A2062" t="str">
            <v>HHR0462</v>
          </cell>
          <cell r="B2062" t="str">
            <v>HHR0462</v>
          </cell>
          <cell r="D2062" t="str">
            <v>HHR1M7462</v>
          </cell>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D2064" t="str">
            <v>JED1U6868</v>
          </cell>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F2066" t="str">
            <v>SCECO</v>
          </cell>
          <cell r="G2066" t="str">
            <v>Vandalized</v>
          </cell>
          <cell r="H2066" t="str">
            <v>NA</v>
          </cell>
          <cell r="I2066" t="str">
            <v>Zain</v>
          </cell>
          <cell r="J2066" t="str">
            <v>Less than 5 Sites</v>
          </cell>
          <cell r="K2066" t="str">
            <v>R6</v>
          </cell>
        </row>
        <row r="2067">
          <cell r="A2067" t="str">
            <v>JED2032</v>
          </cell>
          <cell r="B2067" t="str">
            <v>JED2032</v>
          </cell>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F2068" t="str">
            <v>SCECO</v>
          </cell>
          <cell r="G2068" t="str">
            <v>Good</v>
          </cell>
          <cell r="H2068" t="str">
            <v>NA</v>
          </cell>
          <cell r="I2068" t="str">
            <v>Zain</v>
          </cell>
          <cell r="J2068" t="str">
            <v>Hub Site (More than 10 Sites)</v>
          </cell>
          <cell r="K2068" t="str">
            <v>R6</v>
          </cell>
        </row>
        <row r="2069">
          <cell r="A2069" t="str">
            <v>JED2050</v>
          </cell>
          <cell r="B2069" t="str">
            <v>JED2050</v>
          </cell>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F2072" t="str">
            <v>SCECO</v>
          </cell>
          <cell r="G2072" t="str">
            <v>Dead</v>
          </cell>
          <cell r="H2072" t="str">
            <v>NA</v>
          </cell>
          <cell r="I2072" t="str">
            <v>Zain</v>
          </cell>
          <cell r="J2072" t="str">
            <v>Less than 5 Sites</v>
          </cell>
          <cell r="K2072" t="str">
            <v>R6</v>
          </cell>
        </row>
        <row r="2073">
          <cell r="A2073" t="str">
            <v>JED2005</v>
          </cell>
          <cell r="B2073" t="str">
            <v>JED2005</v>
          </cell>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F2084" t="str">
            <v>SCECO</v>
          </cell>
          <cell r="G2084" t="str">
            <v>Weak</v>
          </cell>
          <cell r="H2084" t="str">
            <v>NA</v>
          </cell>
          <cell r="I2084" t="str">
            <v>Zain</v>
          </cell>
          <cell r="J2084" t="str">
            <v>Less than 5 Sites</v>
          </cell>
          <cell r="K2084" t="str">
            <v>R4</v>
          </cell>
        </row>
        <row r="2085">
          <cell r="A2085" t="str">
            <v>JED6146</v>
          </cell>
          <cell r="B2085" t="str">
            <v>JED6146</v>
          </cell>
          <cell r="F2085" t="str">
            <v>SCECO</v>
          </cell>
          <cell r="G2085" t="str">
            <v>Weak</v>
          </cell>
          <cell r="H2085" t="str">
            <v>NA</v>
          </cell>
          <cell r="I2085" t="str">
            <v>Zain</v>
          </cell>
          <cell r="J2085" t="str">
            <v>Less than 5 Sites</v>
          </cell>
          <cell r="K2085" t="str">
            <v>R4</v>
          </cell>
        </row>
        <row r="2086">
          <cell r="A2086" t="str">
            <v>JED0970</v>
          </cell>
          <cell r="B2086" t="str">
            <v>JED0970</v>
          </cell>
          <cell r="D2086" t="str">
            <v>JED1M7970</v>
          </cell>
          <cell r="F2086" t="str">
            <v>SCECO</v>
          </cell>
          <cell r="G2086" t="str">
            <v>Good</v>
          </cell>
          <cell r="H2086" t="str">
            <v>NA</v>
          </cell>
          <cell r="I2086" t="str">
            <v>Zain</v>
          </cell>
          <cell r="J2086" t="str">
            <v>Less than 5 Sites</v>
          </cell>
          <cell r="K2086" t="str">
            <v>R4</v>
          </cell>
        </row>
        <row r="2087">
          <cell r="A2087" t="str">
            <v>JED2056</v>
          </cell>
          <cell r="B2087" t="str">
            <v>JED2056</v>
          </cell>
          <cell r="D2087" t="str">
            <v>JED1M8056</v>
          </cell>
          <cell r="F2087" t="str">
            <v>SCECO</v>
          </cell>
          <cell r="G2087" t="str">
            <v>Dead</v>
          </cell>
          <cell r="H2087" t="str">
            <v>NA</v>
          </cell>
          <cell r="I2087" t="str">
            <v>Zain</v>
          </cell>
          <cell r="J2087" t="str">
            <v>Less than 5 Sites</v>
          </cell>
          <cell r="K2087" t="str">
            <v>R4</v>
          </cell>
        </row>
        <row r="2088">
          <cell r="A2088" t="str">
            <v>HHR0459</v>
          </cell>
          <cell r="B2088" t="str">
            <v>HHR0459</v>
          </cell>
          <cell r="D2088" t="str">
            <v>HHR1M7459</v>
          </cell>
          <cell r="F2088" t="str">
            <v>SCECO</v>
          </cell>
          <cell r="G2088" t="str">
            <v>Weak</v>
          </cell>
          <cell r="H2088" t="str">
            <v>NA</v>
          </cell>
          <cell r="I2088" t="str">
            <v>Zain</v>
          </cell>
          <cell r="J2088" t="str">
            <v>Less than 5 Sites</v>
          </cell>
          <cell r="K2088" t="str">
            <v>R4</v>
          </cell>
        </row>
        <row r="2089">
          <cell r="A2089" t="str">
            <v>JED6007</v>
          </cell>
          <cell r="B2089" t="str">
            <v>JED6007</v>
          </cell>
          <cell r="D2089" t="str">
            <v>JED1U6707</v>
          </cell>
          <cell r="F2089" t="str">
            <v>SCECO</v>
          </cell>
          <cell r="G2089" t="str">
            <v>Good</v>
          </cell>
          <cell r="H2089" t="str">
            <v>NA</v>
          </cell>
          <cell r="I2089" t="str">
            <v>Zain</v>
          </cell>
          <cell r="J2089" t="str">
            <v>Less than 5 Sites</v>
          </cell>
          <cell r="K2089" t="str">
            <v>R4</v>
          </cell>
        </row>
        <row r="2090">
          <cell r="A2090" t="str">
            <v>MAK0885</v>
          </cell>
          <cell r="B2090" t="str">
            <v>MAK0885</v>
          </cell>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D2091" t="str">
            <v>JED1U6842</v>
          </cell>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D2098" t="str">
            <v>JED1U6843</v>
          </cell>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F2100" t="str">
            <v>SCECO</v>
          </cell>
          <cell r="G2100" t="str">
            <v>No BB - Shifted</v>
          </cell>
          <cell r="H2100" t="str">
            <v>NA</v>
          </cell>
          <cell r="I2100" t="str">
            <v>Zain</v>
          </cell>
          <cell r="J2100" t="str">
            <v>Less than 5 Sites</v>
          </cell>
          <cell r="K2100" t="str">
            <v>R6</v>
          </cell>
        </row>
        <row r="2101">
          <cell r="A2101" t="str">
            <v>SDA0322</v>
          </cell>
          <cell r="B2101" t="str">
            <v>SDA0322</v>
          </cell>
          <cell r="D2101" t="str">
            <v>SDA1M7322</v>
          </cell>
          <cell r="F2101" t="str">
            <v>SCECO</v>
          </cell>
          <cell r="G2101" t="str">
            <v>Vandalized</v>
          </cell>
          <cell r="H2101" t="str">
            <v>NA</v>
          </cell>
          <cell r="I2101" t="str">
            <v>Zain</v>
          </cell>
          <cell r="J2101" t="str">
            <v>Less than 5 Sites</v>
          </cell>
          <cell r="K2101" t="str">
            <v>R6</v>
          </cell>
        </row>
        <row r="2102">
          <cell r="A2102" t="str">
            <v>ABH0179</v>
          </cell>
          <cell r="B2102" t="str">
            <v>ABH0179</v>
          </cell>
          <cell r="D2102" t="str">
            <v>ABH1M7179</v>
          </cell>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D2103" t="str">
            <v>ABH1M7178</v>
          </cell>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D2108" t="str">
            <v>HUS1M7077</v>
          </cell>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F2110" t="str">
            <v>SCECO</v>
          </cell>
          <cell r="G2110" t="str">
            <v>Vandalized</v>
          </cell>
          <cell r="H2110" t="str">
            <v>NA</v>
          </cell>
          <cell r="I2110" t="str">
            <v>Zain</v>
          </cell>
          <cell r="J2110" t="str">
            <v>Less than 5 Sites</v>
          </cell>
          <cell r="K2110" t="str">
            <v>R6</v>
          </cell>
        </row>
        <row r="2111">
          <cell r="A2111" t="str">
            <v>JED2574</v>
          </cell>
          <cell r="B2111" t="str">
            <v>JED2574</v>
          </cell>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F2116" t="str">
            <v>SCECO</v>
          </cell>
          <cell r="G2116" t="str">
            <v>Vandalized</v>
          </cell>
          <cell r="H2116" t="str">
            <v>NA</v>
          </cell>
          <cell r="I2116" t="str">
            <v>Zain</v>
          </cell>
          <cell r="J2116" t="str">
            <v>Less than 5 Sites</v>
          </cell>
          <cell r="K2116" t="str">
            <v>R4</v>
          </cell>
        </row>
        <row r="2117">
          <cell r="A2117" t="str">
            <v>JED0962</v>
          </cell>
          <cell r="B2117" t="str">
            <v>JED0962</v>
          </cell>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D2118" t="str">
            <v>ABH1M7362</v>
          </cell>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F2125" t="str">
            <v>SCECO</v>
          </cell>
          <cell r="G2125" t="str">
            <v>Good</v>
          </cell>
          <cell r="H2125" t="str">
            <v>NA</v>
          </cell>
          <cell r="I2125" t="str">
            <v>Zain</v>
          </cell>
          <cell r="J2125" t="str">
            <v>Less than 5 Sites</v>
          </cell>
          <cell r="K2125" t="str">
            <v>R5</v>
          </cell>
        </row>
        <row r="2126">
          <cell r="A2126" t="str">
            <v>MAK2098</v>
          </cell>
          <cell r="B2126" t="str">
            <v>MAK2098</v>
          </cell>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F2133" t="str">
            <v>SCECO</v>
          </cell>
          <cell r="G2133" t="str">
            <v>New BB</v>
          </cell>
          <cell r="H2133" t="str">
            <v>NA</v>
          </cell>
          <cell r="I2133" t="str">
            <v>Zain</v>
          </cell>
          <cell r="J2133" t="str">
            <v>Less than 5 Sites</v>
          </cell>
          <cell r="K2133" t="str">
            <v>R4</v>
          </cell>
        </row>
        <row r="2134">
          <cell r="A2134" t="str">
            <v>JED0580</v>
          </cell>
          <cell r="B2134" t="str">
            <v>JED0580</v>
          </cell>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F2136" t="str">
            <v>SCECO</v>
          </cell>
          <cell r="G2136" t="str">
            <v>Good</v>
          </cell>
          <cell r="H2136" t="str">
            <v>NA</v>
          </cell>
          <cell r="I2136" t="str">
            <v>Zain</v>
          </cell>
          <cell r="J2136" t="str">
            <v>Less than 5 Sites</v>
          </cell>
          <cell r="K2136" t="str">
            <v>R6</v>
          </cell>
        </row>
        <row r="2137">
          <cell r="A2137" t="str">
            <v>JED2200</v>
          </cell>
          <cell r="B2137" t="str">
            <v>JED2200</v>
          </cell>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F2138" t="str">
            <v>SCECO</v>
          </cell>
          <cell r="G2138" t="str">
            <v>Vandalized</v>
          </cell>
          <cell r="H2138" t="str">
            <v>NA</v>
          </cell>
          <cell r="I2138" t="str">
            <v>Zain</v>
          </cell>
          <cell r="J2138" t="str">
            <v>Less than 5 Sites</v>
          </cell>
          <cell r="K2138" t="str">
            <v>R6</v>
          </cell>
        </row>
        <row r="2139">
          <cell r="A2139" t="str">
            <v>JED2295</v>
          </cell>
          <cell r="B2139" t="str">
            <v>JED2295</v>
          </cell>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D2141" t="str">
            <v>KAC1M7453</v>
          </cell>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F2142" t="str">
            <v>SCECO</v>
          </cell>
          <cell r="G2142" t="str">
            <v>Good</v>
          </cell>
          <cell r="H2142" t="str">
            <v>NA</v>
          </cell>
          <cell r="I2142" t="str">
            <v>Zain</v>
          </cell>
          <cell r="J2142" t="str">
            <v>Less than 5 Sites</v>
          </cell>
          <cell r="K2142" t="str">
            <v>R6</v>
          </cell>
        </row>
        <row r="2143">
          <cell r="A2143" t="str">
            <v>JED2172</v>
          </cell>
          <cell r="B2143" t="str">
            <v>JED2172</v>
          </cell>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D2148" t="str">
            <v>JED1U6854</v>
          </cell>
          <cell r="F2148" t="str">
            <v>SCECO</v>
          </cell>
          <cell r="G2148" t="str">
            <v>No BB-Design</v>
          </cell>
          <cell r="H2148" t="str">
            <v>NA</v>
          </cell>
          <cell r="I2148" t="str">
            <v>Zain</v>
          </cell>
          <cell r="J2148" t="str">
            <v>P3</v>
          </cell>
          <cell r="K2148" t="str">
            <v>R4</v>
          </cell>
        </row>
        <row r="2149">
          <cell r="A2149" t="str">
            <v>JED6170</v>
          </cell>
          <cell r="B2149" t="str">
            <v>JED6170</v>
          </cell>
          <cell r="D2149" t="str">
            <v>JED1U6870</v>
          </cell>
          <cell r="F2149" t="str">
            <v>SCECO</v>
          </cell>
          <cell r="G2149" t="str">
            <v>No BB-Design</v>
          </cell>
          <cell r="H2149" t="str">
            <v>NA</v>
          </cell>
          <cell r="I2149" t="str">
            <v>Zain</v>
          </cell>
          <cell r="J2149" t="str">
            <v>P3</v>
          </cell>
          <cell r="K2149" t="str">
            <v>R4</v>
          </cell>
        </row>
        <row r="2150">
          <cell r="A2150" t="str">
            <v>JED6171</v>
          </cell>
          <cell r="B2150" t="str">
            <v>JED6171</v>
          </cell>
          <cell r="D2150" t="str">
            <v>JED1U6871</v>
          </cell>
          <cell r="F2150" t="str">
            <v>SCECO</v>
          </cell>
          <cell r="G2150" t="str">
            <v>No BB-Design</v>
          </cell>
          <cell r="H2150" t="str">
            <v>NA</v>
          </cell>
          <cell r="I2150" t="str">
            <v>Zain</v>
          </cell>
          <cell r="J2150" t="str">
            <v>Less than 5 Sites</v>
          </cell>
          <cell r="K2150" t="str">
            <v>R4</v>
          </cell>
        </row>
        <row r="2151">
          <cell r="A2151" t="str">
            <v>JED6174</v>
          </cell>
          <cell r="B2151" t="str">
            <v>JED6174</v>
          </cell>
          <cell r="D2151" t="str">
            <v>JED1U6874</v>
          </cell>
          <cell r="F2151" t="str">
            <v>SCECO</v>
          </cell>
          <cell r="G2151" t="str">
            <v>No BB-Design</v>
          </cell>
          <cell r="H2151" t="str">
            <v>NA</v>
          </cell>
          <cell r="I2151" t="str">
            <v>Zain</v>
          </cell>
          <cell r="J2151" t="str">
            <v>P3</v>
          </cell>
          <cell r="K2151" t="str">
            <v>R4</v>
          </cell>
        </row>
        <row r="2152">
          <cell r="A2152" t="str">
            <v>JED6177</v>
          </cell>
          <cell r="B2152" t="str">
            <v>JED6177</v>
          </cell>
          <cell r="D2152" t="str">
            <v>JED1U6877</v>
          </cell>
          <cell r="F2152" t="str">
            <v>SCECO</v>
          </cell>
          <cell r="G2152" t="str">
            <v>No BB-Design</v>
          </cell>
          <cell r="H2152" t="str">
            <v>NA</v>
          </cell>
          <cell r="I2152" t="str">
            <v>Zain</v>
          </cell>
          <cell r="J2152" t="str">
            <v>Less than 5 Sites</v>
          </cell>
          <cell r="K2152" t="str">
            <v>R4</v>
          </cell>
        </row>
        <row r="2153">
          <cell r="A2153" t="str">
            <v>JED6178</v>
          </cell>
          <cell r="B2153" t="str">
            <v>JED6178</v>
          </cell>
          <cell r="D2153" t="str">
            <v>JED1U6878</v>
          </cell>
          <cell r="F2153" t="str">
            <v>SCECO</v>
          </cell>
          <cell r="G2153" t="str">
            <v>No BB-Design</v>
          </cell>
          <cell r="H2153" t="str">
            <v>NA</v>
          </cell>
          <cell r="I2153" t="str">
            <v>Zain</v>
          </cell>
          <cell r="J2153" t="str">
            <v>Less than 5 Sites</v>
          </cell>
          <cell r="K2153" t="str">
            <v>R4</v>
          </cell>
        </row>
        <row r="2154">
          <cell r="A2154" t="str">
            <v>JED6179</v>
          </cell>
          <cell r="B2154" t="str">
            <v>JED6179</v>
          </cell>
          <cell r="D2154" t="str">
            <v>JED1U6879</v>
          </cell>
          <cell r="F2154" t="str">
            <v>SCECO</v>
          </cell>
          <cell r="G2154" t="str">
            <v>No BB-Design</v>
          </cell>
          <cell r="H2154" t="str">
            <v>NA</v>
          </cell>
          <cell r="I2154" t="str">
            <v>Zain</v>
          </cell>
          <cell r="J2154" t="str">
            <v>Less than 5 Sites</v>
          </cell>
          <cell r="K2154" t="str">
            <v>R4</v>
          </cell>
        </row>
        <row r="2155">
          <cell r="A2155" t="str">
            <v>JED6180</v>
          </cell>
          <cell r="B2155" t="str">
            <v>JED6180</v>
          </cell>
          <cell r="D2155" t="str">
            <v>JED1U6880</v>
          </cell>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D2158" t="str">
            <v>JED1U6872</v>
          </cell>
          <cell r="F2158" t="str">
            <v>SCECO</v>
          </cell>
          <cell r="G2158" t="str">
            <v>No BB-Design</v>
          </cell>
          <cell r="H2158" t="str">
            <v>NA</v>
          </cell>
          <cell r="I2158" t="str">
            <v>Zain</v>
          </cell>
          <cell r="J2158" t="str">
            <v>Less than 5 Sites</v>
          </cell>
          <cell r="K2158" t="str">
            <v>R4</v>
          </cell>
        </row>
        <row r="2159">
          <cell r="A2159" t="str">
            <v>JED6173</v>
          </cell>
          <cell r="B2159" t="str">
            <v>JED6173</v>
          </cell>
          <cell r="D2159" t="str">
            <v>JED1U6873</v>
          </cell>
          <cell r="F2159" t="str">
            <v>SCECO</v>
          </cell>
          <cell r="G2159" t="str">
            <v>No BB-Design</v>
          </cell>
          <cell r="H2159" t="str">
            <v>NA</v>
          </cell>
          <cell r="I2159" t="str">
            <v>Zain</v>
          </cell>
          <cell r="J2159" t="str">
            <v>Less than 5 Sites</v>
          </cell>
          <cell r="K2159" t="str">
            <v>R4</v>
          </cell>
        </row>
        <row r="2160">
          <cell r="A2160" t="str">
            <v>ABH0342</v>
          </cell>
          <cell r="B2160" t="str">
            <v>ABH0342</v>
          </cell>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F2165" t="str">
            <v>SCECO</v>
          </cell>
          <cell r="G2165" t="str">
            <v xml:space="preserve">Good </v>
          </cell>
          <cell r="H2165" t="str">
            <v>NA</v>
          </cell>
          <cell r="I2165" t="str">
            <v>Zain</v>
          </cell>
          <cell r="J2165" t="str">
            <v>P3</v>
          </cell>
          <cell r="K2165" t="str">
            <v>R6</v>
          </cell>
        </row>
        <row r="2166">
          <cell r="A2166" t="str">
            <v>JED6183</v>
          </cell>
          <cell r="B2166" t="str">
            <v>JED6183</v>
          </cell>
          <cell r="D2166" t="str">
            <v>JED1U6883</v>
          </cell>
          <cell r="F2166" t="str">
            <v>SCECO</v>
          </cell>
          <cell r="G2166" t="str">
            <v>No BB - Shifted</v>
          </cell>
          <cell r="H2166" t="str">
            <v>NA</v>
          </cell>
          <cell r="I2166" t="str">
            <v>Zain</v>
          </cell>
          <cell r="J2166" t="str">
            <v>VIP&amp;SPL Monitor</v>
          </cell>
          <cell r="K2166" t="str">
            <v>R4</v>
          </cell>
        </row>
        <row r="2167">
          <cell r="A2167" t="str">
            <v>JED2640</v>
          </cell>
          <cell r="B2167" t="str">
            <v>JED2640</v>
          </cell>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D2169" t="str">
            <v>KHNJ1M8243</v>
          </cell>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D2171" t="str">
            <v>ABBS1M8246</v>
          </cell>
          <cell r="F2171" t="str">
            <v>SCECO</v>
          </cell>
          <cell r="G2171" t="str">
            <v>Good</v>
          </cell>
          <cell r="H2171" t="str">
            <v>NA</v>
          </cell>
          <cell r="I2171" t="str">
            <v>Zain</v>
          </cell>
          <cell r="J2171" t="str">
            <v>P3</v>
          </cell>
          <cell r="K2171" t="str">
            <v>R6</v>
          </cell>
        </row>
        <row r="2172">
          <cell r="A2172" t="str">
            <v>ABBS2235</v>
          </cell>
          <cell r="B2172" t="str">
            <v>ABBS2235</v>
          </cell>
          <cell r="D2172" t="str">
            <v>ABBS1M8235</v>
          </cell>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F2173" t="str">
            <v>SCECO</v>
          </cell>
          <cell r="G2173" t="str">
            <v>Dead</v>
          </cell>
          <cell r="H2173" t="str">
            <v>NA</v>
          </cell>
          <cell r="I2173" t="str">
            <v>Zain</v>
          </cell>
          <cell r="J2173" t="str">
            <v>Less than 5 Sites</v>
          </cell>
          <cell r="K2173" t="str">
            <v>R6</v>
          </cell>
        </row>
        <row r="2174">
          <cell r="A2174" t="str">
            <v>KHNJ2241</v>
          </cell>
          <cell r="B2174" t="str">
            <v>KHNJ2241</v>
          </cell>
          <cell r="D2174" t="str">
            <v>KHNJ1M8241</v>
          </cell>
          <cell r="F2174" t="str">
            <v>SCECO</v>
          </cell>
          <cell r="G2174" t="str">
            <v>Weak</v>
          </cell>
          <cell r="H2174" t="str">
            <v>NA</v>
          </cell>
          <cell r="I2174" t="str">
            <v>Zain</v>
          </cell>
          <cell r="J2174" t="str">
            <v>P3</v>
          </cell>
          <cell r="K2174" t="str">
            <v>R6</v>
          </cell>
        </row>
        <row r="2175">
          <cell r="A2175" t="str">
            <v>ABBS2247</v>
          </cell>
          <cell r="B2175" t="str">
            <v>ABBS2247</v>
          </cell>
          <cell r="D2175" t="str">
            <v>ABBS1M8247</v>
          </cell>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F2176" t="str">
            <v>SCECO</v>
          </cell>
          <cell r="G2176" t="str">
            <v>Vandalized</v>
          </cell>
          <cell r="H2176" t="str">
            <v>NA</v>
          </cell>
          <cell r="I2176" t="str">
            <v>Zain</v>
          </cell>
          <cell r="J2176" t="str">
            <v>Less than 5 Sites</v>
          </cell>
          <cell r="K2176" t="str">
            <v>R6</v>
          </cell>
        </row>
        <row r="2177">
          <cell r="A2177" t="str">
            <v>ABDB2238</v>
          </cell>
          <cell r="B2177" t="str">
            <v>ABDB2238</v>
          </cell>
          <cell r="D2177" t="str">
            <v>ABDB1M8238</v>
          </cell>
          <cell r="F2177" t="str">
            <v>SCECO</v>
          </cell>
          <cell r="G2177" t="str">
            <v>Vandalized</v>
          </cell>
          <cell r="H2177" t="str">
            <v>NA</v>
          </cell>
          <cell r="I2177" t="str">
            <v>Zain</v>
          </cell>
          <cell r="J2177" t="str">
            <v>P3</v>
          </cell>
          <cell r="K2177" t="str">
            <v>R6</v>
          </cell>
        </row>
        <row r="2178">
          <cell r="A2178" t="str">
            <v>KHNJ2250</v>
          </cell>
          <cell r="B2178" t="str">
            <v>KHNJ2250</v>
          </cell>
          <cell r="D2178" t="str">
            <v>KHNJ1M8250</v>
          </cell>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F2180" t="str">
            <v>SCECO</v>
          </cell>
          <cell r="G2180" t="str">
            <v>Good</v>
          </cell>
          <cell r="H2180" t="str">
            <v>NA</v>
          </cell>
          <cell r="I2180" t="str">
            <v>Zain</v>
          </cell>
          <cell r="J2180" t="str">
            <v>P3</v>
          </cell>
          <cell r="K2180" t="str">
            <v>R5</v>
          </cell>
        </row>
        <row r="2181">
          <cell r="A2181" t="str">
            <v>ABBS2245</v>
          </cell>
          <cell r="B2181" t="str">
            <v>ABBS2245</v>
          </cell>
          <cell r="D2181" t="str">
            <v>ABBS1M8245</v>
          </cell>
          <cell r="F2181" t="str">
            <v>SCECO</v>
          </cell>
          <cell r="G2181" t="str">
            <v xml:space="preserve">Good </v>
          </cell>
          <cell r="H2181" t="str">
            <v>NA</v>
          </cell>
          <cell r="I2181" t="str">
            <v>Zain</v>
          </cell>
          <cell r="J2181" t="str">
            <v>P3</v>
          </cell>
          <cell r="K2181" t="str">
            <v>R6</v>
          </cell>
        </row>
        <row r="2182">
          <cell r="A2182" t="str">
            <v>KHNJ2240</v>
          </cell>
          <cell r="B2182" t="str">
            <v>KHNJ2240</v>
          </cell>
          <cell r="D2182" t="str">
            <v>KHNJ1M8240</v>
          </cell>
          <cell r="F2182" t="str">
            <v>SCECO</v>
          </cell>
          <cell r="G2182" t="str">
            <v>Vandalized</v>
          </cell>
          <cell r="H2182" t="str">
            <v>NA</v>
          </cell>
          <cell r="I2182" t="str">
            <v>Zain</v>
          </cell>
          <cell r="J2182" t="str">
            <v>P3</v>
          </cell>
          <cell r="K2182" t="str">
            <v>R6</v>
          </cell>
        </row>
        <row r="2183">
          <cell r="A2183" t="str">
            <v>RYMK2232</v>
          </cell>
          <cell r="B2183" t="str">
            <v>RYMK2232</v>
          </cell>
          <cell r="D2183" t="str">
            <v>RYMK1M8232</v>
          </cell>
          <cell r="F2183" t="str">
            <v>SCECO</v>
          </cell>
          <cell r="G2183" t="str">
            <v>New BB</v>
          </cell>
          <cell r="H2183" t="str">
            <v>NA</v>
          </cell>
          <cell r="I2183" t="str">
            <v>Zain</v>
          </cell>
          <cell r="J2183" t="str">
            <v>P3</v>
          </cell>
          <cell r="K2183" t="str">
            <v>R4</v>
          </cell>
        </row>
        <row r="2184">
          <cell r="A2184" t="str">
            <v>ABDB2239</v>
          </cell>
          <cell r="B2184" t="str">
            <v>ABDB2239</v>
          </cell>
          <cell r="D2184" t="str">
            <v>ABDB1M8239</v>
          </cell>
          <cell r="F2184" t="str">
            <v>SCECO</v>
          </cell>
          <cell r="G2184" t="str">
            <v xml:space="preserve">Good </v>
          </cell>
          <cell r="H2184" t="str">
            <v>NA</v>
          </cell>
          <cell r="I2184" t="str">
            <v>Zain</v>
          </cell>
          <cell r="J2184" t="str">
            <v>P3</v>
          </cell>
          <cell r="K2184" t="str">
            <v>R6</v>
          </cell>
        </row>
        <row r="2185">
          <cell r="A2185" t="str">
            <v>JED2816</v>
          </cell>
          <cell r="B2185" t="str">
            <v>JED2816</v>
          </cell>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D2187" t="str">
            <v>JED1U6708</v>
          </cell>
          <cell r="F2187" t="str">
            <v>SCECO</v>
          </cell>
          <cell r="G2187" t="str">
            <v>Good</v>
          </cell>
          <cell r="H2187" t="str">
            <v>NA</v>
          </cell>
          <cell r="I2187" t="str">
            <v>Zain</v>
          </cell>
          <cell r="J2187" t="str">
            <v>P3</v>
          </cell>
          <cell r="K2187" t="str">
            <v>R4</v>
          </cell>
        </row>
        <row r="2188">
          <cell r="A2188" t="str">
            <v>JED6010</v>
          </cell>
          <cell r="B2188" t="str">
            <v>JED6010</v>
          </cell>
          <cell r="D2188" t="str">
            <v>JED1U6710</v>
          </cell>
          <cell r="F2188" t="str">
            <v>SCECO</v>
          </cell>
          <cell r="G2188" t="str">
            <v>Good</v>
          </cell>
          <cell r="H2188" t="str">
            <v>NA</v>
          </cell>
          <cell r="I2188" t="str">
            <v>Zain</v>
          </cell>
          <cell r="J2188" t="str">
            <v>P2</v>
          </cell>
          <cell r="K2188" t="str">
            <v>R4</v>
          </cell>
        </row>
        <row r="2189">
          <cell r="A2189" t="str">
            <v>JED6175</v>
          </cell>
          <cell r="B2189" t="str">
            <v>JED6175</v>
          </cell>
          <cell r="D2189" t="str">
            <v>JED1U6875</v>
          </cell>
          <cell r="F2189" t="str">
            <v>SCECO</v>
          </cell>
          <cell r="G2189" t="str">
            <v>No BB-Design</v>
          </cell>
          <cell r="H2189" t="str">
            <v>NA</v>
          </cell>
          <cell r="I2189" t="str">
            <v>Zain</v>
          </cell>
          <cell r="J2189" t="str">
            <v>Less than 5 Sites</v>
          </cell>
          <cell r="K2189" t="str">
            <v>R4</v>
          </cell>
        </row>
        <row r="2190">
          <cell r="A2190" t="str">
            <v>JED6176</v>
          </cell>
          <cell r="B2190" t="str">
            <v>JED6176</v>
          </cell>
          <cell r="D2190" t="str">
            <v>JED1U6876</v>
          </cell>
          <cell r="F2190" t="str">
            <v>SCECO</v>
          </cell>
          <cell r="G2190" t="str">
            <v>No BB-Design</v>
          </cell>
          <cell r="H2190" t="str">
            <v>NA</v>
          </cell>
          <cell r="I2190" t="str">
            <v>Zain</v>
          </cell>
          <cell r="J2190" t="str">
            <v>P3</v>
          </cell>
          <cell r="K2190" t="str">
            <v>R4</v>
          </cell>
        </row>
        <row r="2191">
          <cell r="A2191" t="str">
            <v>HAJ0383</v>
          </cell>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F2192" t="str">
            <v>SCECO</v>
          </cell>
          <cell r="G2192" t="str">
            <v>Good</v>
          </cell>
          <cell r="H2192" t="str">
            <v>NA</v>
          </cell>
          <cell r="I2192" t="str">
            <v>Zain</v>
          </cell>
          <cell r="J2192" t="str">
            <v>P3</v>
          </cell>
          <cell r="K2192" t="str">
            <v>R6</v>
          </cell>
        </row>
        <row r="2193">
          <cell r="A2193" t="str">
            <v>MAK6022</v>
          </cell>
          <cell r="D2193" t="str">
            <v>MAK2U6722</v>
          </cell>
          <cell r="F2193" t="str">
            <v>SCECO</v>
          </cell>
          <cell r="G2193" t="str">
            <v>Good</v>
          </cell>
          <cell r="H2193" t="str">
            <v>NA</v>
          </cell>
          <cell r="I2193" t="str">
            <v>Zain</v>
          </cell>
          <cell r="J2193" t="str">
            <v>Less than 5 Sites</v>
          </cell>
          <cell r="K2193" t="str">
            <v>R5</v>
          </cell>
        </row>
        <row r="2194">
          <cell r="A2194" t="str">
            <v>MAK6023</v>
          </cell>
          <cell r="D2194" t="str">
            <v>MAK2U6723</v>
          </cell>
          <cell r="F2194" t="str">
            <v>SCECO</v>
          </cell>
          <cell r="G2194" t="str">
            <v>Good</v>
          </cell>
          <cell r="H2194" t="str">
            <v>NA</v>
          </cell>
          <cell r="I2194" t="str">
            <v>Zain</v>
          </cell>
          <cell r="J2194" t="str">
            <v>Less than 5 Sites</v>
          </cell>
          <cell r="K2194" t="str">
            <v>R5</v>
          </cell>
        </row>
        <row r="2195">
          <cell r="A2195" t="str">
            <v>MAK6018</v>
          </cell>
          <cell r="F2195" t="str">
            <v>SCECO</v>
          </cell>
          <cell r="G2195" t="str">
            <v>Good</v>
          </cell>
          <cell r="H2195" t="str">
            <v>NA</v>
          </cell>
          <cell r="I2195" t="str">
            <v>Zain</v>
          </cell>
          <cell r="J2195" t="str">
            <v>Less than 5 Sites</v>
          </cell>
          <cell r="K2195" t="str">
            <v>R5</v>
          </cell>
        </row>
        <row r="2196">
          <cell r="A2196" t="str">
            <v>HAJ0102</v>
          </cell>
          <cell r="F2196" t="str">
            <v>Co-located</v>
          </cell>
          <cell r="G2196" t="str">
            <v>New BB</v>
          </cell>
          <cell r="H2196" t="str">
            <v>NA</v>
          </cell>
          <cell r="I2196" t="str">
            <v>Zain</v>
          </cell>
          <cell r="J2196" t="str">
            <v>Core list</v>
          </cell>
          <cell r="K2196" t="str">
            <v>R5</v>
          </cell>
        </row>
        <row r="2197">
          <cell r="A2197" t="str">
            <v>HAJ0164</v>
          </cell>
          <cell r="F2197" t="str">
            <v>Co-located</v>
          </cell>
          <cell r="G2197" t="str">
            <v>New BB</v>
          </cell>
          <cell r="H2197" t="str">
            <v>NA</v>
          </cell>
          <cell r="I2197" t="str">
            <v>Zain</v>
          </cell>
          <cell r="J2197" t="str">
            <v>Core list</v>
          </cell>
          <cell r="K2197" t="str">
            <v>R5</v>
          </cell>
        </row>
        <row r="2198">
          <cell r="A2198" t="str">
            <v>HAJ2502</v>
          </cell>
          <cell r="F2198" t="str">
            <v>SCECO</v>
          </cell>
          <cell r="G2198" t="str">
            <v>New BB</v>
          </cell>
          <cell r="H2198" t="str">
            <v>NA</v>
          </cell>
          <cell r="I2198" t="str">
            <v>Zain</v>
          </cell>
          <cell r="J2198" t="str">
            <v>P2</v>
          </cell>
          <cell r="K2198" t="str">
            <v>R5</v>
          </cell>
        </row>
        <row r="2199">
          <cell r="A2199" t="str">
            <v>MAK6028</v>
          </cell>
          <cell r="B2199" t="str">
            <v>MAK6028</v>
          </cell>
          <cell r="D2199" t="str">
            <v>MAK1U6928</v>
          </cell>
          <cell r="F2199" t="str">
            <v>SCECO</v>
          </cell>
          <cell r="G2199" t="str">
            <v>Good</v>
          </cell>
          <cell r="H2199" t="str">
            <v>NA</v>
          </cell>
          <cell r="I2199" t="str">
            <v>Zain</v>
          </cell>
          <cell r="J2199" t="str">
            <v>P3</v>
          </cell>
          <cell r="K2199" t="str">
            <v>R5</v>
          </cell>
        </row>
        <row r="2200">
          <cell r="A2200" t="str">
            <v>JDMK2401</v>
          </cell>
          <cell r="B2200" t="str">
            <v>JDMK2401</v>
          </cell>
          <cell r="D2200" t="str">
            <v>JDMK1M8401</v>
          </cell>
          <cell r="F2200" t="str">
            <v>Generator-SG</v>
          </cell>
          <cell r="G2200" t="str">
            <v>Vandalized</v>
          </cell>
          <cell r="H2200" t="str">
            <v>No</v>
          </cell>
          <cell r="I2200" t="str">
            <v>Zain</v>
          </cell>
          <cell r="J2200" t="str">
            <v>P3</v>
          </cell>
          <cell r="K2200" t="str">
            <v>R4</v>
          </cell>
        </row>
        <row r="2201">
          <cell r="A2201" t="str">
            <v>JED2877</v>
          </cell>
          <cell r="B2201" t="str">
            <v>JED2877</v>
          </cell>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F2202" t="str">
            <v>SCECO</v>
          </cell>
          <cell r="G2202" t="str">
            <v>Dead</v>
          </cell>
          <cell r="H2202" t="str">
            <v>NA</v>
          </cell>
          <cell r="I2202" t="str">
            <v>Zain</v>
          </cell>
          <cell r="J2202" t="str">
            <v>P3</v>
          </cell>
          <cell r="K2202" t="str">
            <v>R6</v>
          </cell>
        </row>
        <row r="2203">
          <cell r="A2203" t="str">
            <v>ARS2444</v>
          </cell>
          <cell r="B2203" t="str">
            <v>ARS2444</v>
          </cell>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D2204" t="str">
            <v>MRD1M8077</v>
          </cell>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D2205" t="str">
            <v>BHAQ1M8435</v>
          </cell>
          <cell r="F2205" t="str">
            <v>Generator-Hybrid</v>
          </cell>
          <cell r="G2205" t="str">
            <v>Good</v>
          </cell>
          <cell r="H2205" t="str">
            <v>No</v>
          </cell>
          <cell r="I2205" t="str">
            <v>Zain</v>
          </cell>
          <cell r="J2205" t="str">
            <v>P3</v>
          </cell>
          <cell r="K2205" t="str">
            <v>R6</v>
          </cell>
        </row>
        <row r="2206">
          <cell r="A2206" t="str">
            <v>HAW2330</v>
          </cell>
          <cell r="B2206" t="str">
            <v>HAW2330</v>
          </cell>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D2207" t="str">
            <v>BSA1M8314</v>
          </cell>
          <cell r="F2207" t="str">
            <v>Generator-SG</v>
          </cell>
          <cell r="G2207" t="str">
            <v>Good</v>
          </cell>
          <cell r="H2207" t="str">
            <v>No</v>
          </cell>
          <cell r="I2207" t="str">
            <v>Zain</v>
          </cell>
          <cell r="J2207" t="str">
            <v>P3</v>
          </cell>
          <cell r="K2207" t="str">
            <v>R6</v>
          </cell>
        </row>
        <row r="2208">
          <cell r="A2208" t="str">
            <v>BHAQ2250</v>
          </cell>
          <cell r="B2208" t="str">
            <v>BHAQ2250</v>
          </cell>
          <cell r="D2208" t="str">
            <v>BHAQ1M8250</v>
          </cell>
          <cell r="F2208" t="str">
            <v>Generator-SG</v>
          </cell>
          <cell r="G2208" t="str">
            <v>Good</v>
          </cell>
          <cell r="H2208" t="str">
            <v>No</v>
          </cell>
          <cell r="I2208" t="str">
            <v>Zain</v>
          </cell>
          <cell r="J2208" t="str">
            <v>P3</v>
          </cell>
          <cell r="K2208" t="str">
            <v>R6</v>
          </cell>
        </row>
        <row r="2209">
          <cell r="A2209" t="str">
            <v>BHAB2403</v>
          </cell>
          <cell r="B2209" t="str">
            <v>BHAB2403</v>
          </cell>
          <cell r="D2209" t="str">
            <v>BHAB1M8403</v>
          </cell>
          <cell r="F2209" t="str">
            <v>SCECO</v>
          </cell>
          <cell r="G2209" t="str">
            <v>Good</v>
          </cell>
          <cell r="H2209" t="str">
            <v>NA</v>
          </cell>
          <cell r="I2209" t="str">
            <v>Zain</v>
          </cell>
          <cell r="J2209" t="str">
            <v>P3</v>
          </cell>
          <cell r="K2209" t="str">
            <v>R6</v>
          </cell>
        </row>
        <row r="2210">
          <cell r="A2210" t="str">
            <v>NMR2000</v>
          </cell>
          <cell r="B2210" t="str">
            <v>NMR2000</v>
          </cell>
          <cell r="D2210" t="str">
            <v>NMR1M8000</v>
          </cell>
          <cell r="F2210" t="str">
            <v>Generator-SG</v>
          </cell>
          <cell r="G2210" t="str">
            <v>Good</v>
          </cell>
          <cell r="H2210" t="str">
            <v>No</v>
          </cell>
          <cell r="I2210" t="str">
            <v>Zain</v>
          </cell>
          <cell r="J2210" t="str">
            <v>P3</v>
          </cell>
          <cell r="K2210" t="str">
            <v>R6</v>
          </cell>
        </row>
        <row r="2211">
          <cell r="A2211" t="str">
            <v>ABBS2096</v>
          </cell>
          <cell r="B2211" t="str">
            <v>ABBS2096</v>
          </cell>
          <cell r="D2211" t="str">
            <v>ABBS1M8096</v>
          </cell>
          <cell r="F2211" t="str">
            <v>SCECO</v>
          </cell>
          <cell r="G2211" t="str">
            <v>New BB</v>
          </cell>
          <cell r="H2211" t="str">
            <v>NA</v>
          </cell>
          <cell r="I2211" t="str">
            <v>Zain</v>
          </cell>
          <cell r="J2211" t="str">
            <v>P3</v>
          </cell>
          <cell r="K2211" t="str">
            <v>R6</v>
          </cell>
        </row>
        <row r="2212">
          <cell r="A2212" t="str">
            <v>ABBS2182</v>
          </cell>
          <cell r="B2212" t="str">
            <v>ABBS2182</v>
          </cell>
          <cell r="D2212" t="str">
            <v>ABBS1M8182</v>
          </cell>
          <cell r="F2212" t="str">
            <v>Generator-SG</v>
          </cell>
          <cell r="G2212" t="str">
            <v xml:space="preserve">Good </v>
          </cell>
          <cell r="H2212" t="str">
            <v>No</v>
          </cell>
          <cell r="I2212" t="str">
            <v>Zain</v>
          </cell>
          <cell r="J2212" t="str">
            <v>P3</v>
          </cell>
          <cell r="K2212" t="str">
            <v>R6</v>
          </cell>
        </row>
        <row r="2213">
          <cell r="A2213" t="str">
            <v>MRD2085</v>
          </cell>
          <cell r="B2213" t="str">
            <v>MRD2085</v>
          </cell>
          <cell r="D2213" t="str">
            <v>MRD1M8085</v>
          </cell>
          <cell r="F2213" t="str">
            <v>SCECO</v>
          </cell>
          <cell r="G2213" t="str">
            <v>Good</v>
          </cell>
          <cell r="H2213" t="str">
            <v>NA</v>
          </cell>
          <cell r="I2213" t="str">
            <v>Zain</v>
          </cell>
          <cell r="J2213" t="str">
            <v>P3</v>
          </cell>
          <cell r="K2213" t="str">
            <v>R6</v>
          </cell>
        </row>
        <row r="2214">
          <cell r="A2214" t="str">
            <v>MRD2084</v>
          </cell>
          <cell r="B2214" t="str">
            <v>MRD2084</v>
          </cell>
          <cell r="D2214" t="str">
            <v>MRD1M8084</v>
          </cell>
          <cell r="F2214" t="str">
            <v>SCECO</v>
          </cell>
          <cell r="G2214" t="str">
            <v>Good</v>
          </cell>
          <cell r="H2214" t="str">
            <v>NA</v>
          </cell>
          <cell r="I2214" t="str">
            <v>Zain</v>
          </cell>
          <cell r="J2214" t="str">
            <v>P3</v>
          </cell>
          <cell r="K2214" t="str">
            <v>R6</v>
          </cell>
        </row>
        <row r="2215">
          <cell r="A2215" t="str">
            <v>BHAB2055</v>
          </cell>
          <cell r="B2215" t="str">
            <v>BHAB2055</v>
          </cell>
          <cell r="D2215" t="str">
            <v>BHAB1M8055</v>
          </cell>
          <cell r="F2215" t="str">
            <v>Generator-SG</v>
          </cell>
          <cell r="G2215" t="str">
            <v>Good</v>
          </cell>
          <cell r="H2215" t="str">
            <v>No</v>
          </cell>
          <cell r="I2215" t="str">
            <v>Zain</v>
          </cell>
          <cell r="J2215" t="str">
            <v>P3</v>
          </cell>
          <cell r="K2215" t="str">
            <v>R6</v>
          </cell>
        </row>
        <row r="2216">
          <cell r="A2216" t="str">
            <v>BHAB2442</v>
          </cell>
          <cell r="B2216" t="str">
            <v>BHAB2442</v>
          </cell>
          <cell r="D2216" t="str">
            <v>BHAB1M8442</v>
          </cell>
          <cell r="F2216" t="str">
            <v>Generator-SG</v>
          </cell>
          <cell r="G2216" t="str">
            <v>Good</v>
          </cell>
          <cell r="H2216" t="str">
            <v>No</v>
          </cell>
          <cell r="I2216" t="str">
            <v>Zain</v>
          </cell>
          <cell r="J2216" t="str">
            <v>P3</v>
          </cell>
          <cell r="K2216" t="str">
            <v>R6</v>
          </cell>
        </row>
        <row r="2217">
          <cell r="A2217" t="str">
            <v>BAH2153</v>
          </cell>
          <cell r="B2217" t="str">
            <v>BAH2153</v>
          </cell>
          <cell r="D2217" t="str">
            <v>BAH1M8153</v>
          </cell>
          <cell r="F2217" t="str">
            <v>SCECO-Rental-Genset</v>
          </cell>
          <cell r="G2217" t="str">
            <v>Good</v>
          </cell>
          <cell r="H2217" t="str">
            <v>NA</v>
          </cell>
          <cell r="I2217" t="str">
            <v>Zain</v>
          </cell>
          <cell r="J2217" t="str">
            <v>P3</v>
          </cell>
          <cell r="K2217" t="str">
            <v>R6</v>
          </cell>
        </row>
        <row r="2218">
          <cell r="A2218" t="str">
            <v>ABBS2180</v>
          </cell>
          <cell r="B2218" t="str">
            <v>ABBS2180</v>
          </cell>
          <cell r="D2218" t="str">
            <v>ABBS1M8180</v>
          </cell>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D2219" t="str">
            <v>BHAB1M8006</v>
          </cell>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D2220" t="str">
            <v>ABBS1M8095</v>
          </cell>
          <cell r="F2220" t="str">
            <v>Generator-SG</v>
          </cell>
          <cell r="G2220" t="str">
            <v>Good</v>
          </cell>
          <cell r="H2220" t="str">
            <v>No</v>
          </cell>
          <cell r="I2220" t="str">
            <v>Zain</v>
          </cell>
          <cell r="J2220" t="str">
            <v>P3</v>
          </cell>
          <cell r="K2220" t="str">
            <v>R6</v>
          </cell>
        </row>
        <row r="2221">
          <cell r="A2221" t="str">
            <v>ABBS2181</v>
          </cell>
          <cell r="B2221" t="str">
            <v>ABBS2181</v>
          </cell>
          <cell r="D2221" t="str">
            <v>ABBS1M8181</v>
          </cell>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D2222" t="str">
            <v>BHAB1M8005</v>
          </cell>
          <cell r="F2222" t="str">
            <v>SCECO</v>
          </cell>
          <cell r="G2222" t="str">
            <v>Good</v>
          </cell>
          <cell r="H2222" t="str">
            <v>NA</v>
          </cell>
          <cell r="I2222" t="str">
            <v>Zain</v>
          </cell>
          <cell r="J2222" t="str">
            <v>P3</v>
          </cell>
          <cell r="K2222" t="str">
            <v>R6</v>
          </cell>
        </row>
        <row r="2223">
          <cell r="A2223" t="str">
            <v>BHAB2034</v>
          </cell>
          <cell r="B2223" t="str">
            <v>BHAB2034</v>
          </cell>
          <cell r="D2223" t="str">
            <v>BHAB1M8034</v>
          </cell>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D2224" t="str">
            <v>BHAB1M8090</v>
          </cell>
          <cell r="F2224" t="str">
            <v>Generator-SG</v>
          </cell>
          <cell r="G2224" t="str">
            <v xml:space="preserve">Good </v>
          </cell>
          <cell r="H2224" t="str">
            <v>No</v>
          </cell>
          <cell r="I2224" t="str">
            <v>Zain</v>
          </cell>
          <cell r="J2224" t="str">
            <v>P3</v>
          </cell>
          <cell r="K2224" t="str">
            <v>R6</v>
          </cell>
        </row>
        <row r="2225">
          <cell r="A2225" t="str">
            <v>BSA2292</v>
          </cell>
          <cell r="B2225" t="str">
            <v>BSA2292</v>
          </cell>
          <cell r="D2225" t="str">
            <v>BSA1M8292</v>
          </cell>
          <cell r="F2225" t="str">
            <v>Generator-SG</v>
          </cell>
          <cell r="G2225" t="str">
            <v xml:space="preserve">Good </v>
          </cell>
          <cell r="H2225" t="str">
            <v>No</v>
          </cell>
          <cell r="I2225" t="str">
            <v>Zain</v>
          </cell>
          <cell r="J2225" t="str">
            <v>P3</v>
          </cell>
          <cell r="K2225" t="str">
            <v>R6</v>
          </cell>
        </row>
        <row r="2226">
          <cell r="A2226" t="str">
            <v>BSA2296</v>
          </cell>
          <cell r="B2226" t="str">
            <v>BSA2296</v>
          </cell>
          <cell r="D2226" t="str">
            <v>BSA1M8296</v>
          </cell>
          <cell r="F2226" t="str">
            <v>SCECO-Rental-Genset</v>
          </cell>
          <cell r="G2226" t="str">
            <v>Good</v>
          </cell>
          <cell r="H2226" t="str">
            <v>NA</v>
          </cell>
          <cell r="I2226" t="str">
            <v>Zain</v>
          </cell>
          <cell r="J2226" t="str">
            <v>P3</v>
          </cell>
          <cell r="K2226" t="str">
            <v>R6</v>
          </cell>
        </row>
        <row r="2227">
          <cell r="A2227" t="str">
            <v>BSA2310</v>
          </cell>
          <cell r="B2227" t="str">
            <v>BSA2310</v>
          </cell>
          <cell r="D2227" t="str">
            <v>BSA1M8310</v>
          </cell>
          <cell r="F2227" t="str">
            <v>SCECO</v>
          </cell>
          <cell r="G2227" t="str">
            <v xml:space="preserve">Good </v>
          </cell>
          <cell r="H2227" t="str">
            <v>NA</v>
          </cell>
          <cell r="I2227" t="str">
            <v>Zain</v>
          </cell>
          <cell r="J2227" t="str">
            <v>P3</v>
          </cell>
          <cell r="K2227" t="str">
            <v>R6</v>
          </cell>
        </row>
        <row r="2228">
          <cell r="A2228" t="str">
            <v>FRS2020</v>
          </cell>
          <cell r="B2228" t="str">
            <v>FRS2020</v>
          </cell>
          <cell r="D2228" t="str">
            <v>FRS1M8020</v>
          </cell>
          <cell r="F2228" t="str">
            <v>SCECO</v>
          </cell>
          <cell r="G2228" t="str">
            <v>In progress</v>
          </cell>
          <cell r="H2228" t="str">
            <v>NA</v>
          </cell>
          <cell r="I2228" t="str">
            <v>Zain</v>
          </cell>
          <cell r="J2228" t="str">
            <v>P3</v>
          </cell>
          <cell r="K2228" t="str">
            <v>R4</v>
          </cell>
        </row>
        <row r="2229">
          <cell r="A2229" t="str">
            <v>FRS2155</v>
          </cell>
          <cell r="B2229" t="str">
            <v>FRS2155</v>
          </cell>
          <cell r="D2229" t="str">
            <v>FRS1M8155</v>
          </cell>
          <cell r="F2229" t="str">
            <v>Generator-SG</v>
          </cell>
          <cell r="G2229" t="str">
            <v>Good</v>
          </cell>
          <cell r="H2229" t="str">
            <v>No</v>
          </cell>
          <cell r="I2229" t="str">
            <v>Zain</v>
          </cell>
          <cell r="J2229" t="str">
            <v>P3</v>
          </cell>
          <cell r="K2229" t="str">
            <v>R4</v>
          </cell>
        </row>
        <row r="2230">
          <cell r="A2230" t="str">
            <v>FRS2410</v>
          </cell>
          <cell r="B2230" t="str">
            <v>FRS2410</v>
          </cell>
          <cell r="D2230" t="str">
            <v>FRS1M8410</v>
          </cell>
          <cell r="F2230" t="str">
            <v>SCECO-Rental-Genset</v>
          </cell>
          <cell r="G2230" t="str">
            <v>In progress</v>
          </cell>
          <cell r="H2230" t="str">
            <v>NA</v>
          </cell>
          <cell r="I2230" t="str">
            <v>Zain</v>
          </cell>
          <cell r="J2230" t="str">
            <v>P3</v>
          </cell>
          <cell r="K2230" t="str">
            <v>R4</v>
          </cell>
        </row>
        <row r="2231">
          <cell r="A2231" t="str">
            <v>FRS2420</v>
          </cell>
          <cell r="B2231" t="str">
            <v>FRS2420</v>
          </cell>
          <cell r="D2231" t="str">
            <v>FRS1M8420</v>
          </cell>
          <cell r="F2231" t="str">
            <v>SCECO</v>
          </cell>
          <cell r="G2231" t="str">
            <v>Good</v>
          </cell>
          <cell r="H2231" t="str">
            <v>NA</v>
          </cell>
          <cell r="I2231" t="str">
            <v>Zain</v>
          </cell>
          <cell r="J2231" t="str">
            <v>P3</v>
          </cell>
          <cell r="K2231" t="str">
            <v>R4</v>
          </cell>
        </row>
        <row r="2232">
          <cell r="A2232" t="str">
            <v>JDJZ2000</v>
          </cell>
          <cell r="B2232" t="str">
            <v>JDJZ2000</v>
          </cell>
          <cell r="D2232" t="str">
            <v>JDJZ1M8000</v>
          </cell>
          <cell r="F2232" t="str">
            <v>SCECO-Rental-Genset</v>
          </cell>
          <cell r="G2232" t="str">
            <v>Good</v>
          </cell>
          <cell r="H2232" t="str">
            <v>NA</v>
          </cell>
          <cell r="I2232" t="str">
            <v>Zain</v>
          </cell>
          <cell r="J2232" t="str">
            <v>P3</v>
          </cell>
          <cell r="K2232" t="str">
            <v>R4</v>
          </cell>
        </row>
        <row r="2233">
          <cell r="A2233" t="str">
            <v>MRD2104</v>
          </cell>
          <cell r="B2233" t="str">
            <v>MRD2104</v>
          </cell>
          <cell r="D2233" t="str">
            <v>MRD1M8104</v>
          </cell>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D2234" t="str">
            <v>NMR1M8014</v>
          </cell>
          <cell r="F2234" t="str">
            <v>Generator-SG</v>
          </cell>
          <cell r="G2234" t="str">
            <v xml:space="preserve">Good </v>
          </cell>
          <cell r="H2234" t="str">
            <v>No</v>
          </cell>
          <cell r="I2234" t="str">
            <v>Zain</v>
          </cell>
          <cell r="J2234" t="str">
            <v>P3</v>
          </cell>
          <cell r="K2234" t="str">
            <v>R6</v>
          </cell>
        </row>
        <row r="2235">
          <cell r="A2235" t="str">
            <v>NMR2024</v>
          </cell>
          <cell r="B2235" t="str">
            <v>NMR2024</v>
          </cell>
          <cell r="D2235" t="str">
            <v>NMR1M8024</v>
          </cell>
          <cell r="F2235" t="str">
            <v>Generator-SG</v>
          </cell>
          <cell r="G2235" t="str">
            <v xml:space="preserve">Good </v>
          </cell>
          <cell r="H2235" t="str">
            <v>No</v>
          </cell>
          <cell r="I2235" t="str">
            <v>Zain</v>
          </cell>
          <cell r="J2235" t="str">
            <v>P3</v>
          </cell>
          <cell r="K2235" t="str">
            <v>R6</v>
          </cell>
        </row>
        <row r="2236">
          <cell r="A2236" t="str">
            <v>NMR2044</v>
          </cell>
          <cell r="B2236" t="str">
            <v>NMR2044</v>
          </cell>
          <cell r="D2236" t="str">
            <v>NMR1M8044</v>
          </cell>
          <cell r="F2236" t="str">
            <v>Generator-SG</v>
          </cell>
          <cell r="G2236" t="str">
            <v xml:space="preserve">Good </v>
          </cell>
          <cell r="H2236" t="str">
            <v>No</v>
          </cell>
          <cell r="I2236" t="str">
            <v>Zain</v>
          </cell>
          <cell r="J2236" t="str">
            <v>P3</v>
          </cell>
          <cell r="K2236" t="str">
            <v>R6</v>
          </cell>
        </row>
        <row r="2237">
          <cell r="A2237" t="str">
            <v>NMR2067</v>
          </cell>
          <cell r="B2237" t="str">
            <v>NMR2067</v>
          </cell>
          <cell r="D2237" t="str">
            <v>NMR1M8067</v>
          </cell>
          <cell r="F2237" t="str">
            <v>Generator-SG</v>
          </cell>
          <cell r="G2237" t="str">
            <v xml:space="preserve">Good </v>
          </cell>
          <cell r="H2237" t="str">
            <v>No</v>
          </cell>
          <cell r="I2237" t="str">
            <v>Zain</v>
          </cell>
          <cell r="J2237" t="str">
            <v>P3</v>
          </cell>
          <cell r="K2237" t="str">
            <v>R6</v>
          </cell>
        </row>
        <row r="2238">
          <cell r="A2238" t="str">
            <v>NMR2401</v>
          </cell>
          <cell r="B2238" t="str">
            <v>NMR2401</v>
          </cell>
          <cell r="D2238" t="str">
            <v>NMR1M8401</v>
          </cell>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D2239" t="str">
            <v>BHAB1M8047</v>
          </cell>
          <cell r="F2239" t="str">
            <v>Generator-SG</v>
          </cell>
          <cell r="G2239" t="str">
            <v>Good</v>
          </cell>
          <cell r="H2239" t="str">
            <v>No</v>
          </cell>
          <cell r="I2239" t="str">
            <v>Zain</v>
          </cell>
          <cell r="J2239" t="str">
            <v>P3</v>
          </cell>
          <cell r="K2239" t="str">
            <v>R6</v>
          </cell>
        </row>
        <row r="2240">
          <cell r="A2240" t="str">
            <v>BHAB2404</v>
          </cell>
          <cell r="B2240" t="str">
            <v>BHAB2404</v>
          </cell>
          <cell r="D2240" t="str">
            <v>BHAB1M8404</v>
          </cell>
          <cell r="F2240" t="str">
            <v>Generator-SG</v>
          </cell>
          <cell r="G2240" t="str">
            <v>Good</v>
          </cell>
          <cell r="H2240" t="str">
            <v>No</v>
          </cell>
          <cell r="I2240" t="str">
            <v>Zain</v>
          </cell>
          <cell r="J2240" t="str">
            <v>P3</v>
          </cell>
          <cell r="K2240" t="str">
            <v>R6</v>
          </cell>
        </row>
        <row r="2241">
          <cell r="A2241" t="str">
            <v>BLQ2059</v>
          </cell>
          <cell r="B2241" t="str">
            <v>BLQ2059</v>
          </cell>
          <cell r="D2241" t="str">
            <v>BLQ1M8059</v>
          </cell>
          <cell r="F2241" t="str">
            <v>Generator-SG</v>
          </cell>
          <cell r="G2241" t="str">
            <v>Good</v>
          </cell>
          <cell r="H2241" t="str">
            <v>No</v>
          </cell>
          <cell r="I2241" t="str">
            <v>Zain</v>
          </cell>
          <cell r="J2241" t="str">
            <v>P3</v>
          </cell>
          <cell r="K2241" t="str">
            <v>R6</v>
          </cell>
        </row>
        <row r="2242">
          <cell r="A2242" t="str">
            <v>NMR2019</v>
          </cell>
          <cell r="B2242" t="str">
            <v>NMR2019</v>
          </cell>
          <cell r="D2242" t="str">
            <v>NMR1M8019</v>
          </cell>
          <cell r="F2242" t="str">
            <v>Generator-SG</v>
          </cell>
          <cell r="G2242" t="str">
            <v>Good</v>
          </cell>
          <cell r="H2242" t="str">
            <v>No</v>
          </cell>
          <cell r="I2242" t="str">
            <v>Zain</v>
          </cell>
          <cell r="J2242" t="str">
            <v>P3</v>
          </cell>
          <cell r="K2242" t="str">
            <v>R6</v>
          </cell>
        </row>
        <row r="2243">
          <cell r="A2243" t="str">
            <v>NMR2057</v>
          </cell>
          <cell r="B2243" t="str">
            <v>NMR2057</v>
          </cell>
          <cell r="D2243" t="str">
            <v>NMR1M8057</v>
          </cell>
          <cell r="F2243" t="str">
            <v>SCECO</v>
          </cell>
          <cell r="G2243" t="str">
            <v>New BB</v>
          </cell>
          <cell r="H2243" t="str">
            <v>NA</v>
          </cell>
          <cell r="I2243" t="str">
            <v>Zain</v>
          </cell>
          <cell r="J2243" t="str">
            <v>P3</v>
          </cell>
          <cell r="K2243" t="str">
            <v>R6</v>
          </cell>
        </row>
        <row r="2244">
          <cell r="A2244" t="str">
            <v>NMR2017</v>
          </cell>
          <cell r="B2244" t="str">
            <v>NMR2017</v>
          </cell>
          <cell r="D2244" t="str">
            <v>NMR1M8017</v>
          </cell>
          <cell r="F2244" t="str">
            <v>Generator-SG</v>
          </cell>
          <cell r="G2244" t="str">
            <v>Good</v>
          </cell>
          <cell r="H2244" t="str">
            <v>No</v>
          </cell>
          <cell r="I2244" t="str">
            <v>Zain</v>
          </cell>
          <cell r="J2244" t="str">
            <v>P3</v>
          </cell>
          <cell r="K2244" t="str">
            <v>R6</v>
          </cell>
        </row>
        <row r="2245">
          <cell r="A2245" t="str">
            <v>ABBS2107</v>
          </cell>
          <cell r="B2245" t="str">
            <v>ABBS2107</v>
          </cell>
          <cell r="D2245" t="str">
            <v>ABBS1M8107</v>
          </cell>
          <cell r="F2245" t="str">
            <v>SCECO</v>
          </cell>
          <cell r="G2245" t="str">
            <v>Good</v>
          </cell>
          <cell r="H2245" t="str">
            <v>NA</v>
          </cell>
          <cell r="I2245" t="str">
            <v>Zain</v>
          </cell>
          <cell r="J2245" t="str">
            <v>P3</v>
          </cell>
          <cell r="K2245" t="str">
            <v>R6</v>
          </cell>
        </row>
        <row r="2246">
          <cell r="A2246" t="str">
            <v>ABBS2189</v>
          </cell>
          <cell r="B2246" t="str">
            <v>ABBS2189</v>
          </cell>
          <cell r="D2246" t="str">
            <v>ABBS1M8189</v>
          </cell>
          <cell r="F2246" t="str">
            <v>Generator-SG</v>
          </cell>
          <cell r="G2246" t="str">
            <v>Good</v>
          </cell>
          <cell r="H2246" t="str">
            <v>No</v>
          </cell>
          <cell r="I2246" t="str">
            <v>Zain</v>
          </cell>
          <cell r="J2246" t="str">
            <v>P3</v>
          </cell>
          <cell r="K2246" t="str">
            <v>R6</v>
          </cell>
        </row>
        <row r="2247">
          <cell r="A2247" t="str">
            <v>BHAB2069</v>
          </cell>
          <cell r="B2247" t="str">
            <v>BHAB2069</v>
          </cell>
          <cell r="D2247" t="str">
            <v>BHAB1M8069</v>
          </cell>
          <cell r="F2247" t="str">
            <v>Generator-SG</v>
          </cell>
          <cell r="G2247" t="str">
            <v>New BB</v>
          </cell>
          <cell r="H2247" t="str">
            <v>No</v>
          </cell>
          <cell r="I2247" t="str">
            <v>Zain</v>
          </cell>
          <cell r="J2247" t="str">
            <v>P3</v>
          </cell>
          <cell r="K2247" t="str">
            <v>R6</v>
          </cell>
        </row>
        <row r="2248">
          <cell r="A2248" t="str">
            <v>BSA2211</v>
          </cell>
          <cell r="B2248" t="str">
            <v>BSA2211</v>
          </cell>
          <cell r="D2248" t="str">
            <v>BSA1M8211</v>
          </cell>
          <cell r="F2248" t="str">
            <v>Generator-SG</v>
          </cell>
          <cell r="G2248" t="str">
            <v>Good</v>
          </cell>
          <cell r="H2248" t="str">
            <v>No</v>
          </cell>
          <cell r="I2248" t="str">
            <v>Zain</v>
          </cell>
          <cell r="J2248" t="str">
            <v>P3</v>
          </cell>
          <cell r="K2248" t="str">
            <v>R6</v>
          </cell>
        </row>
        <row r="2249">
          <cell r="A2249" t="str">
            <v>BSA2300</v>
          </cell>
          <cell r="B2249" t="str">
            <v>BSA2300</v>
          </cell>
          <cell r="D2249" t="str">
            <v>BSA1M8300</v>
          </cell>
          <cell r="F2249" t="str">
            <v>SCECO</v>
          </cell>
          <cell r="G2249" t="str">
            <v>Good</v>
          </cell>
          <cell r="H2249" t="str">
            <v>NA</v>
          </cell>
          <cell r="I2249" t="str">
            <v>Zain</v>
          </cell>
          <cell r="J2249" t="str">
            <v>P3</v>
          </cell>
          <cell r="K2249" t="str">
            <v>R6</v>
          </cell>
        </row>
        <row r="2250">
          <cell r="A2250" t="str">
            <v>BSA2308</v>
          </cell>
          <cell r="B2250" t="str">
            <v>BSA2308</v>
          </cell>
          <cell r="D2250" t="str">
            <v>BSA1M8308</v>
          </cell>
          <cell r="F2250" t="str">
            <v>Generator-SG</v>
          </cell>
          <cell r="G2250" t="str">
            <v>Good</v>
          </cell>
          <cell r="H2250" t="str">
            <v>No</v>
          </cell>
          <cell r="I2250" t="str">
            <v>Zain</v>
          </cell>
          <cell r="J2250" t="str">
            <v>P3</v>
          </cell>
          <cell r="K2250" t="str">
            <v>R6</v>
          </cell>
        </row>
        <row r="2251">
          <cell r="A2251" t="str">
            <v>BSA2311</v>
          </cell>
          <cell r="B2251" t="str">
            <v>BSA2311</v>
          </cell>
          <cell r="D2251" t="str">
            <v>BSA1M8311</v>
          </cell>
          <cell r="F2251" t="str">
            <v>SCECO</v>
          </cell>
          <cell r="G2251" t="str">
            <v>New BB</v>
          </cell>
          <cell r="H2251" t="str">
            <v>NA</v>
          </cell>
          <cell r="I2251" t="str">
            <v>Zain</v>
          </cell>
          <cell r="J2251" t="str">
            <v>P3</v>
          </cell>
          <cell r="K2251" t="str">
            <v>R6</v>
          </cell>
        </row>
        <row r="2252">
          <cell r="A2252" t="str">
            <v>MKW2051</v>
          </cell>
          <cell r="B2252" t="str">
            <v>MKW2051</v>
          </cell>
          <cell r="D2252" t="str">
            <v>MKW1M8051</v>
          </cell>
          <cell r="F2252" t="str">
            <v>Generator-SG</v>
          </cell>
          <cell r="G2252" t="str">
            <v>New BB</v>
          </cell>
          <cell r="H2252" t="str">
            <v>No</v>
          </cell>
          <cell r="I2252" t="str">
            <v>Zain</v>
          </cell>
          <cell r="J2252" t="str">
            <v>P3</v>
          </cell>
          <cell r="K2252" t="str">
            <v>R6</v>
          </cell>
        </row>
        <row r="2253">
          <cell r="A2253" t="str">
            <v>ALA2196</v>
          </cell>
          <cell r="B2253" t="str">
            <v>ALA2196</v>
          </cell>
          <cell r="D2253" t="str">
            <v>ALA1M8196</v>
          </cell>
          <cell r="F2253" t="str">
            <v>SCECO-Rental-Genset</v>
          </cell>
          <cell r="G2253" t="str">
            <v>New BB</v>
          </cell>
          <cell r="H2253" t="str">
            <v>NA</v>
          </cell>
          <cell r="I2253" t="str">
            <v>Zain</v>
          </cell>
          <cell r="J2253" t="str">
            <v>P3</v>
          </cell>
          <cell r="K2253" t="str">
            <v>R6</v>
          </cell>
        </row>
        <row r="2254">
          <cell r="A2254" t="str">
            <v>FRS2199</v>
          </cell>
          <cell r="B2254" t="str">
            <v>FRS2199</v>
          </cell>
          <cell r="D2254" t="str">
            <v>FRS1M8199</v>
          </cell>
          <cell r="F2254" t="str">
            <v>Generator-SG</v>
          </cell>
          <cell r="G2254" t="str">
            <v>Good</v>
          </cell>
          <cell r="H2254" t="str">
            <v>No</v>
          </cell>
          <cell r="I2254" t="str">
            <v>Zain</v>
          </cell>
          <cell r="J2254" t="str">
            <v>P3</v>
          </cell>
          <cell r="K2254" t="str">
            <v>R4</v>
          </cell>
        </row>
        <row r="2255">
          <cell r="A2255" t="str">
            <v>TNM2382</v>
          </cell>
          <cell r="B2255" t="str">
            <v>TNM2382</v>
          </cell>
          <cell r="D2255" t="str">
            <v>TNM1M8382</v>
          </cell>
          <cell r="F2255" t="str">
            <v>SCECO-Rental-Genset</v>
          </cell>
          <cell r="G2255" t="str">
            <v>New BB</v>
          </cell>
          <cell r="H2255" t="str">
            <v>NA</v>
          </cell>
          <cell r="I2255" t="str">
            <v>Zain</v>
          </cell>
          <cell r="J2255" t="str">
            <v>P3</v>
          </cell>
          <cell r="K2255" t="str">
            <v>R6</v>
          </cell>
        </row>
        <row r="2256">
          <cell r="A2256" t="str">
            <v>ALA2197</v>
          </cell>
          <cell r="B2256" t="str">
            <v>ALA2197</v>
          </cell>
          <cell r="D2256" t="str">
            <v>ALA1M8197</v>
          </cell>
          <cell r="F2256" t="str">
            <v>SCECO</v>
          </cell>
          <cell r="G2256" t="str">
            <v>New BB</v>
          </cell>
          <cell r="H2256" t="str">
            <v>NA</v>
          </cell>
          <cell r="I2256" t="str">
            <v>Zain</v>
          </cell>
          <cell r="J2256" t="str">
            <v>P3</v>
          </cell>
          <cell r="K2256" t="str">
            <v>R6</v>
          </cell>
        </row>
        <row r="2257">
          <cell r="A2257" t="str">
            <v>ALA2201</v>
          </cell>
          <cell r="B2257" t="str">
            <v>ALA2201</v>
          </cell>
          <cell r="D2257" t="str">
            <v>ALA1M8201</v>
          </cell>
          <cell r="F2257" t="str">
            <v>Generator-SG</v>
          </cell>
          <cell r="G2257" t="str">
            <v>Good</v>
          </cell>
          <cell r="H2257" t="str">
            <v>No</v>
          </cell>
          <cell r="I2257" t="str">
            <v>Zain</v>
          </cell>
          <cell r="J2257" t="str">
            <v>P3</v>
          </cell>
          <cell r="K2257" t="str">
            <v>R6</v>
          </cell>
        </row>
        <row r="2258">
          <cell r="A2258" t="str">
            <v>BSA2291</v>
          </cell>
          <cell r="B2258" t="str">
            <v>BSA2291</v>
          </cell>
          <cell r="D2258" t="str">
            <v>BSA1M8291</v>
          </cell>
          <cell r="F2258" t="str">
            <v>SCECO</v>
          </cell>
          <cell r="G2258" t="str">
            <v>Good</v>
          </cell>
          <cell r="H2258" t="str">
            <v>NA</v>
          </cell>
          <cell r="I2258" t="str">
            <v>Zain</v>
          </cell>
          <cell r="J2258" t="str">
            <v>P3</v>
          </cell>
          <cell r="K2258" t="str">
            <v>R6</v>
          </cell>
        </row>
        <row r="2259">
          <cell r="A2259" t="str">
            <v>KHY2251</v>
          </cell>
          <cell r="B2259" t="str">
            <v>KHY2251</v>
          </cell>
          <cell r="D2259" t="str">
            <v>KHY1M8251</v>
          </cell>
          <cell r="F2259" t="str">
            <v>Generator-SG</v>
          </cell>
          <cell r="G2259" t="str">
            <v>In progress</v>
          </cell>
          <cell r="H2259" t="str">
            <v>No</v>
          </cell>
          <cell r="I2259" t="str">
            <v>Zain</v>
          </cell>
          <cell r="J2259" t="str">
            <v>P3</v>
          </cell>
          <cell r="K2259" t="str">
            <v>R4</v>
          </cell>
        </row>
        <row r="2260">
          <cell r="A2260" t="str">
            <v>TLM2225</v>
          </cell>
          <cell r="B2260" t="str">
            <v>TLM2225</v>
          </cell>
          <cell r="D2260" t="str">
            <v>TLM1M8225</v>
          </cell>
          <cell r="F2260" t="str">
            <v>Generator-SG</v>
          </cell>
          <cell r="G2260" t="str">
            <v>Good</v>
          </cell>
          <cell r="H2260" t="str">
            <v>No</v>
          </cell>
          <cell r="I2260" t="str">
            <v>Zain</v>
          </cell>
          <cell r="J2260" t="str">
            <v>P3</v>
          </cell>
          <cell r="K2260" t="str">
            <v>R6</v>
          </cell>
        </row>
        <row r="2261">
          <cell r="A2261" t="str">
            <v>BHAB2052</v>
          </cell>
          <cell r="B2261" t="str">
            <v>BHAB2052</v>
          </cell>
          <cell r="D2261" t="str">
            <v>BHAB1M8052</v>
          </cell>
          <cell r="F2261" t="str">
            <v>Generator-SG</v>
          </cell>
          <cell r="G2261" t="str">
            <v>New BB</v>
          </cell>
          <cell r="H2261" t="str">
            <v>No</v>
          </cell>
          <cell r="I2261" t="str">
            <v>Zain</v>
          </cell>
          <cell r="J2261" t="str">
            <v>P3</v>
          </cell>
          <cell r="K2261" t="str">
            <v>R6</v>
          </cell>
        </row>
        <row r="2262">
          <cell r="A2262" t="str">
            <v>BHAQ2437</v>
          </cell>
          <cell r="B2262" t="str">
            <v>BHAQ2437</v>
          </cell>
          <cell r="D2262" t="str">
            <v>BHAQ1M8437</v>
          </cell>
          <cell r="F2262" t="str">
            <v>Generator-SG</v>
          </cell>
          <cell r="G2262" t="str">
            <v>Good</v>
          </cell>
          <cell r="H2262" t="str">
            <v>No</v>
          </cell>
          <cell r="I2262" t="str">
            <v>Zain</v>
          </cell>
          <cell r="J2262" t="str">
            <v>P3</v>
          </cell>
          <cell r="K2262" t="str">
            <v>R6</v>
          </cell>
        </row>
        <row r="2263">
          <cell r="A2263" t="str">
            <v>BLQ2192</v>
          </cell>
          <cell r="B2263" t="str">
            <v>BLQ2192</v>
          </cell>
          <cell r="D2263" t="str">
            <v>BLQ1M8192</v>
          </cell>
          <cell r="F2263" t="str">
            <v>SCECO-Rental-Genset</v>
          </cell>
          <cell r="G2263" t="str">
            <v>New BB</v>
          </cell>
          <cell r="H2263" t="str">
            <v>NA</v>
          </cell>
          <cell r="I2263" t="str">
            <v>Zain</v>
          </cell>
          <cell r="J2263" t="str">
            <v>P3</v>
          </cell>
          <cell r="K2263" t="str">
            <v>R6</v>
          </cell>
        </row>
        <row r="2264">
          <cell r="A2264" t="str">
            <v>MKW2368</v>
          </cell>
          <cell r="B2264" t="str">
            <v>MKW2368</v>
          </cell>
          <cell r="D2264" t="str">
            <v>MKW1M8368</v>
          </cell>
          <cell r="F2264" t="str">
            <v>Generator-SG</v>
          </cell>
          <cell r="G2264" t="str">
            <v>New BB</v>
          </cell>
          <cell r="H2264" t="str">
            <v>No</v>
          </cell>
          <cell r="I2264" t="str">
            <v>Zain</v>
          </cell>
          <cell r="J2264" t="str">
            <v>P3</v>
          </cell>
          <cell r="K2264" t="str">
            <v>R6</v>
          </cell>
        </row>
        <row r="2265">
          <cell r="A2265" t="str">
            <v>QLW2354</v>
          </cell>
          <cell r="B2265" t="str">
            <v>QLW2354</v>
          </cell>
          <cell r="D2265" t="str">
            <v>QLW1M8354</v>
          </cell>
          <cell r="F2265" t="str">
            <v>Generator-SG</v>
          </cell>
          <cell r="G2265" t="str">
            <v>New BB</v>
          </cell>
          <cell r="H2265" t="str">
            <v>No</v>
          </cell>
          <cell r="I2265" t="str">
            <v>Zain</v>
          </cell>
          <cell r="J2265" t="str">
            <v>P3</v>
          </cell>
          <cell r="K2265" t="str">
            <v>R6</v>
          </cell>
        </row>
        <row r="2266">
          <cell r="A2266" t="str">
            <v>TNM2221</v>
          </cell>
          <cell r="B2266" t="str">
            <v>TNM2221</v>
          </cell>
          <cell r="D2266" t="str">
            <v>TNM1M8221</v>
          </cell>
          <cell r="F2266" t="str">
            <v>SCECO</v>
          </cell>
          <cell r="G2266" t="str">
            <v>Good</v>
          </cell>
          <cell r="H2266" t="str">
            <v>NA</v>
          </cell>
          <cell r="I2266" t="str">
            <v>Zain</v>
          </cell>
          <cell r="J2266" t="str">
            <v>P3</v>
          </cell>
          <cell r="K2266" t="str">
            <v>R6</v>
          </cell>
        </row>
        <row r="2267">
          <cell r="A2267" t="str">
            <v>BHAB2009</v>
          </cell>
          <cell r="B2267" t="str">
            <v>BHAB2009</v>
          </cell>
          <cell r="D2267" t="str">
            <v>BHAB1M8009</v>
          </cell>
          <cell r="F2267" t="str">
            <v>Generator-SG</v>
          </cell>
          <cell r="G2267" t="str">
            <v>Good</v>
          </cell>
          <cell r="H2267" t="str">
            <v>No</v>
          </cell>
          <cell r="I2267" t="str">
            <v>Zain</v>
          </cell>
          <cell r="J2267" t="str">
            <v>P3</v>
          </cell>
          <cell r="K2267" t="str">
            <v>R6</v>
          </cell>
        </row>
        <row r="2268">
          <cell r="A2268" t="str">
            <v>BHAB2015</v>
          </cell>
          <cell r="B2268" t="str">
            <v>BHAB2015</v>
          </cell>
          <cell r="D2268" t="str">
            <v>BHAB1M8015</v>
          </cell>
          <cell r="F2268" t="str">
            <v>SCECO-Rental-Genset</v>
          </cell>
          <cell r="G2268" t="str">
            <v>New BB</v>
          </cell>
          <cell r="H2268" t="str">
            <v>NA</v>
          </cell>
          <cell r="I2268" t="str">
            <v>Zain</v>
          </cell>
          <cell r="J2268" t="str">
            <v>P3</v>
          </cell>
          <cell r="K2268" t="str">
            <v>R6</v>
          </cell>
        </row>
        <row r="2269">
          <cell r="A2269" t="str">
            <v>BHAB2053</v>
          </cell>
          <cell r="B2269" t="str">
            <v>BHAB2053</v>
          </cell>
          <cell r="D2269" t="str">
            <v>NMR1M8062</v>
          </cell>
          <cell r="F2269" t="str">
            <v>Generator-SG</v>
          </cell>
          <cell r="G2269" t="str">
            <v>New BB</v>
          </cell>
          <cell r="H2269" t="str">
            <v>No</v>
          </cell>
          <cell r="I2269" t="str">
            <v>Zain</v>
          </cell>
          <cell r="J2269" t="str">
            <v>P3</v>
          </cell>
          <cell r="K2269" t="str">
            <v>R6</v>
          </cell>
        </row>
        <row r="2270">
          <cell r="A2270" t="str">
            <v>BHAB2940</v>
          </cell>
          <cell r="B2270" t="str">
            <v>BHAB2940</v>
          </cell>
          <cell r="D2270" t="str">
            <v>BHAB1M8940</v>
          </cell>
          <cell r="F2270" t="str">
            <v>Generator-SG</v>
          </cell>
          <cell r="G2270" t="str">
            <v>New BB</v>
          </cell>
          <cell r="H2270" t="str">
            <v>No</v>
          </cell>
          <cell r="I2270" t="str">
            <v>Zain</v>
          </cell>
          <cell r="J2270" t="str">
            <v>P3</v>
          </cell>
          <cell r="K2270" t="str">
            <v>R6</v>
          </cell>
        </row>
        <row r="2271">
          <cell r="A2271" t="str">
            <v>BSA2299</v>
          </cell>
          <cell r="B2271" t="str">
            <v>BSA2299</v>
          </cell>
          <cell r="D2271" t="str">
            <v>BSA1M8299</v>
          </cell>
          <cell r="F2271" t="str">
            <v>SCECO</v>
          </cell>
          <cell r="G2271" t="str">
            <v>New BB</v>
          </cell>
          <cell r="H2271" t="str">
            <v>NA</v>
          </cell>
          <cell r="I2271" t="str">
            <v>Zain</v>
          </cell>
          <cell r="J2271" t="str">
            <v>P3</v>
          </cell>
          <cell r="K2271" t="str">
            <v>R6</v>
          </cell>
        </row>
        <row r="2272">
          <cell r="A2272" t="str">
            <v>BSA2326</v>
          </cell>
          <cell r="B2272" t="str">
            <v>BSA2326</v>
          </cell>
          <cell r="D2272" t="str">
            <v>BSA1M8326</v>
          </cell>
          <cell r="F2272" t="str">
            <v>Generator-SG</v>
          </cell>
          <cell r="G2272" t="str">
            <v>Good</v>
          </cell>
          <cell r="H2272" t="str">
            <v>No</v>
          </cell>
          <cell r="I2272" t="str">
            <v>Zain</v>
          </cell>
          <cell r="J2272" t="str">
            <v>P3</v>
          </cell>
          <cell r="K2272" t="str">
            <v>R6</v>
          </cell>
        </row>
        <row r="2273">
          <cell r="A2273" t="str">
            <v>NMR2062</v>
          </cell>
          <cell r="B2273" t="str">
            <v>NMR2062</v>
          </cell>
          <cell r="D2273" t="str">
            <v>NMR1M8062</v>
          </cell>
          <cell r="F2273" t="str">
            <v>SCECO</v>
          </cell>
          <cell r="G2273" t="str">
            <v>Good</v>
          </cell>
          <cell r="H2273" t="str">
            <v>NA</v>
          </cell>
          <cell r="I2273" t="str">
            <v>Zain</v>
          </cell>
          <cell r="J2273" t="str">
            <v>P3</v>
          </cell>
          <cell r="K2273" t="str">
            <v>R6</v>
          </cell>
        </row>
        <row r="2274">
          <cell r="A2274" t="str">
            <v>BSA2298</v>
          </cell>
          <cell r="B2274" t="str">
            <v>BSA2298</v>
          </cell>
          <cell r="D2274" t="str">
            <v>BSA1M8298</v>
          </cell>
          <cell r="F2274" t="str">
            <v>Generator-SG</v>
          </cell>
          <cell r="G2274" t="str">
            <v>Good</v>
          </cell>
          <cell r="H2274" t="str">
            <v>No</v>
          </cell>
          <cell r="I2274" t="str">
            <v>Zain</v>
          </cell>
          <cell r="J2274" t="str">
            <v>P3</v>
          </cell>
          <cell r="K2274" t="str">
            <v>R6</v>
          </cell>
        </row>
        <row r="2275">
          <cell r="A2275" t="str">
            <v>BSA2309</v>
          </cell>
          <cell r="B2275" t="str">
            <v>BSA2309</v>
          </cell>
          <cell r="D2275" t="str">
            <v>BSA1M8309</v>
          </cell>
          <cell r="F2275" t="str">
            <v>Generator-SG</v>
          </cell>
          <cell r="G2275" t="str">
            <v>New BB</v>
          </cell>
          <cell r="H2275" t="str">
            <v>No</v>
          </cell>
          <cell r="I2275" t="str">
            <v>Zain</v>
          </cell>
          <cell r="J2275" t="str">
            <v>P3</v>
          </cell>
          <cell r="K2275" t="str">
            <v>R6</v>
          </cell>
        </row>
        <row r="2276">
          <cell r="A2276" t="str">
            <v>MKW2358</v>
          </cell>
          <cell r="B2276" t="str">
            <v>MKW2358</v>
          </cell>
          <cell r="D2276" t="str">
            <v>MKW1M8358</v>
          </cell>
          <cell r="F2276" t="str">
            <v>Generator-SG</v>
          </cell>
          <cell r="G2276" t="str">
            <v>Good</v>
          </cell>
          <cell r="H2276" t="str">
            <v>No</v>
          </cell>
          <cell r="I2276" t="str">
            <v>Zain</v>
          </cell>
          <cell r="J2276" t="str">
            <v>P3</v>
          </cell>
          <cell r="K2276" t="str">
            <v>R6</v>
          </cell>
        </row>
        <row r="2277">
          <cell r="A2277" t="str">
            <v>ABBS2202</v>
          </cell>
          <cell r="B2277" t="str">
            <v>ABBS2202</v>
          </cell>
          <cell r="D2277" t="str">
            <v>ABBS1M8202</v>
          </cell>
          <cell r="F2277" t="str">
            <v>Generator-SG</v>
          </cell>
          <cell r="G2277" t="str">
            <v>Good</v>
          </cell>
          <cell r="H2277" t="str">
            <v>No</v>
          </cell>
          <cell r="I2277" t="str">
            <v>Zain</v>
          </cell>
          <cell r="J2277" t="str">
            <v>P3</v>
          </cell>
          <cell r="K2277" t="str">
            <v>R6</v>
          </cell>
        </row>
        <row r="2278">
          <cell r="A2278" t="str">
            <v>BHAB2018</v>
          </cell>
          <cell r="B2278" t="str">
            <v>BHAB2018</v>
          </cell>
          <cell r="D2278" t="str">
            <v>BHAB1M8018</v>
          </cell>
          <cell r="F2278" t="str">
            <v>SCECO</v>
          </cell>
          <cell r="G2278" t="str">
            <v>Good</v>
          </cell>
          <cell r="H2278" t="str">
            <v>NA</v>
          </cell>
          <cell r="I2278" t="str">
            <v>Zain</v>
          </cell>
          <cell r="J2278" t="str">
            <v>P3</v>
          </cell>
          <cell r="K2278" t="str">
            <v>R6</v>
          </cell>
        </row>
        <row r="2279">
          <cell r="A2279" t="str">
            <v>BHAB2063</v>
          </cell>
          <cell r="B2279" t="str">
            <v>BHAB2063</v>
          </cell>
          <cell r="D2279" t="str">
            <v>BHAB1M8063</v>
          </cell>
          <cell r="F2279" t="str">
            <v>Generator-SG</v>
          </cell>
          <cell r="G2279" t="str">
            <v>New BB</v>
          </cell>
          <cell r="H2279" t="str">
            <v>No</v>
          </cell>
          <cell r="I2279" t="str">
            <v>Zain</v>
          </cell>
          <cell r="J2279" t="str">
            <v>P3</v>
          </cell>
          <cell r="K2279" t="str">
            <v>R6</v>
          </cell>
        </row>
        <row r="2280">
          <cell r="A2280" t="str">
            <v>BSA2210</v>
          </cell>
          <cell r="B2280" t="str">
            <v>BSA2210</v>
          </cell>
          <cell r="D2280" t="str">
            <v>BSA1M8210</v>
          </cell>
          <cell r="F2280" t="str">
            <v>Generator-SG</v>
          </cell>
          <cell r="G2280" t="str">
            <v>Good</v>
          </cell>
          <cell r="H2280" t="str">
            <v>No</v>
          </cell>
          <cell r="I2280" t="str">
            <v>Zain</v>
          </cell>
          <cell r="J2280" t="str">
            <v>P3</v>
          </cell>
          <cell r="K2280" t="str">
            <v>R6</v>
          </cell>
        </row>
        <row r="2281">
          <cell r="A2281" t="str">
            <v>HJR2233</v>
          </cell>
          <cell r="B2281" t="str">
            <v>HJR2233</v>
          </cell>
          <cell r="D2281" t="str">
            <v>HJR1M8233</v>
          </cell>
          <cell r="F2281" t="str">
            <v>SCECO-Rental-Genset</v>
          </cell>
          <cell r="G2281" t="str">
            <v>In progress</v>
          </cell>
          <cell r="H2281" t="str">
            <v>NA</v>
          </cell>
          <cell r="I2281" t="str">
            <v>Zain</v>
          </cell>
          <cell r="J2281" t="str">
            <v>P3</v>
          </cell>
          <cell r="K2281" t="str">
            <v>R4</v>
          </cell>
        </row>
        <row r="2282">
          <cell r="A2282" t="str">
            <v>MKW2400</v>
          </cell>
          <cell r="B2282" t="str">
            <v>MKW2400</v>
          </cell>
          <cell r="D2282" t="str">
            <v>MKW1M8400</v>
          </cell>
          <cell r="F2282" t="str">
            <v>SCECO-Rental-Genset</v>
          </cell>
          <cell r="G2282" t="str">
            <v>Good</v>
          </cell>
          <cell r="H2282" t="str">
            <v>NA</v>
          </cell>
          <cell r="I2282" t="str">
            <v>Zain</v>
          </cell>
          <cell r="J2282" t="str">
            <v>P3</v>
          </cell>
          <cell r="K2282" t="str">
            <v>R6</v>
          </cell>
        </row>
        <row r="2283">
          <cell r="A2283" t="str">
            <v>NMS2184</v>
          </cell>
          <cell r="B2283" t="str">
            <v>NMS2184</v>
          </cell>
          <cell r="D2283" t="str">
            <v>NMS1M8184</v>
          </cell>
          <cell r="F2283" t="str">
            <v>Generator-SG</v>
          </cell>
          <cell r="G2283" t="str">
            <v>New BB</v>
          </cell>
          <cell r="H2283" t="str">
            <v>No</v>
          </cell>
          <cell r="I2283" t="str">
            <v>Zain</v>
          </cell>
          <cell r="J2283" t="str">
            <v>P3</v>
          </cell>
          <cell r="K2283" t="str">
            <v>R6</v>
          </cell>
        </row>
        <row r="2284">
          <cell r="A2284" t="str">
            <v>TLM2223</v>
          </cell>
          <cell r="B2284" t="str">
            <v>TLM2223</v>
          </cell>
          <cell r="D2284" t="str">
            <v>TLM1M8223</v>
          </cell>
          <cell r="F2284" t="str">
            <v>SCECO</v>
          </cell>
          <cell r="G2284" t="str">
            <v>New BB</v>
          </cell>
          <cell r="H2284" t="str">
            <v>NA</v>
          </cell>
          <cell r="I2284" t="str">
            <v>Zain</v>
          </cell>
          <cell r="J2284" t="str">
            <v>P3</v>
          </cell>
          <cell r="K2284" t="str">
            <v>R6</v>
          </cell>
        </row>
        <row r="2285">
          <cell r="A2285" t="str">
            <v>TLM2248</v>
          </cell>
          <cell r="B2285" t="str">
            <v>TLM2248</v>
          </cell>
          <cell r="D2285" t="str">
            <v>TLM1M8248</v>
          </cell>
          <cell r="F2285" t="str">
            <v>SCECO</v>
          </cell>
          <cell r="G2285" t="str">
            <v>New BB</v>
          </cell>
          <cell r="H2285" t="str">
            <v>NA</v>
          </cell>
          <cell r="I2285" t="str">
            <v>Zain</v>
          </cell>
          <cell r="J2285" t="str">
            <v>P3</v>
          </cell>
          <cell r="K2285" t="str">
            <v>R6</v>
          </cell>
        </row>
        <row r="2286">
          <cell r="A2286" t="str">
            <v>TNM2230</v>
          </cell>
          <cell r="B2286" t="str">
            <v>TNM2230</v>
          </cell>
          <cell r="D2286" t="str">
            <v>TNM1M8230</v>
          </cell>
          <cell r="F2286" t="str">
            <v>SCECO</v>
          </cell>
          <cell r="G2286" t="str">
            <v>New BB</v>
          </cell>
          <cell r="H2286" t="str">
            <v>NA</v>
          </cell>
          <cell r="I2286" t="str">
            <v>Zain</v>
          </cell>
          <cell r="J2286" t="str">
            <v>P3</v>
          </cell>
          <cell r="K2286" t="str">
            <v>R6</v>
          </cell>
        </row>
        <row r="2287">
          <cell r="A2287" t="str">
            <v>ABBS2064</v>
          </cell>
          <cell r="B2287" t="str">
            <v>ABBS2064</v>
          </cell>
          <cell r="D2287" t="str">
            <v>ABBS1M8064</v>
          </cell>
          <cell r="F2287" t="str">
            <v>SCECO-Rental-Genset</v>
          </cell>
          <cell r="G2287" t="str">
            <v>New BB</v>
          </cell>
          <cell r="H2287" t="str">
            <v>NA</v>
          </cell>
          <cell r="I2287" t="str">
            <v>Zain</v>
          </cell>
          <cell r="J2287" t="str">
            <v>P3</v>
          </cell>
          <cell r="K2287" t="str">
            <v>R6</v>
          </cell>
        </row>
        <row r="2288">
          <cell r="A2288" t="str">
            <v>AQQ2436</v>
          </cell>
          <cell r="B2288" t="str">
            <v>AQQ2436</v>
          </cell>
          <cell r="D2288" t="str">
            <v>AQQ1M8436</v>
          </cell>
          <cell r="F2288" t="str">
            <v>Generator-SG</v>
          </cell>
          <cell r="G2288" t="str">
            <v>Good</v>
          </cell>
          <cell r="H2288" t="str">
            <v>No</v>
          </cell>
          <cell r="I2288" t="str">
            <v>Zain</v>
          </cell>
          <cell r="J2288" t="str">
            <v>P3</v>
          </cell>
          <cell r="K2288" t="str">
            <v>R6</v>
          </cell>
        </row>
        <row r="2289">
          <cell r="A2289" t="str">
            <v>AQQ2443</v>
          </cell>
          <cell r="B2289" t="str">
            <v>AQQ2443</v>
          </cell>
          <cell r="D2289" t="str">
            <v>AQQ1M8443</v>
          </cell>
          <cell r="F2289" t="str">
            <v>Generator-SG</v>
          </cell>
          <cell r="G2289" t="str">
            <v>New BB</v>
          </cell>
          <cell r="H2289" t="str">
            <v>No</v>
          </cell>
          <cell r="I2289" t="str">
            <v>Zain</v>
          </cell>
          <cell r="J2289" t="str">
            <v>P3</v>
          </cell>
          <cell r="K2289" t="str">
            <v>R6</v>
          </cell>
        </row>
        <row r="2290">
          <cell r="A2290" t="str">
            <v>BCH2207</v>
          </cell>
          <cell r="B2290" t="str">
            <v>BCH2207</v>
          </cell>
          <cell r="D2290" t="str">
            <v>BCH1M8207</v>
          </cell>
          <cell r="F2290" t="str">
            <v>Generator-SG</v>
          </cell>
          <cell r="G2290" t="str">
            <v>New BB</v>
          </cell>
          <cell r="H2290" t="str">
            <v>No</v>
          </cell>
          <cell r="I2290" t="str">
            <v>Zain</v>
          </cell>
          <cell r="J2290" t="str">
            <v>P3</v>
          </cell>
          <cell r="K2290" t="str">
            <v>R6</v>
          </cell>
        </row>
        <row r="2291">
          <cell r="A2291" t="str">
            <v>BHAB2334</v>
          </cell>
          <cell r="B2291" t="str">
            <v>BHAB2334</v>
          </cell>
          <cell r="D2291" t="str">
            <v>BHAB1M8334</v>
          </cell>
          <cell r="F2291" t="str">
            <v>Generator-SG</v>
          </cell>
          <cell r="G2291" t="str">
            <v>New BB</v>
          </cell>
          <cell r="H2291" t="str">
            <v>No</v>
          </cell>
          <cell r="I2291" t="str">
            <v>Zain</v>
          </cell>
          <cell r="J2291" t="str">
            <v>P3</v>
          </cell>
          <cell r="K2291" t="str">
            <v>R6</v>
          </cell>
        </row>
        <row r="2292">
          <cell r="A2292" t="str">
            <v>BKR2278</v>
          </cell>
          <cell r="B2292" t="str">
            <v>BKR2278</v>
          </cell>
          <cell r="D2292" t="str">
            <v>BKR1M8278</v>
          </cell>
          <cell r="F2292" t="str">
            <v>Generator-SG</v>
          </cell>
          <cell r="G2292" t="str">
            <v>Good</v>
          </cell>
          <cell r="H2292" t="str">
            <v>No</v>
          </cell>
          <cell r="I2292" t="str">
            <v>Zain</v>
          </cell>
          <cell r="J2292" t="str">
            <v>P3</v>
          </cell>
          <cell r="K2292" t="str">
            <v>R6</v>
          </cell>
        </row>
        <row r="2293">
          <cell r="A2293" t="str">
            <v>BSA2320</v>
          </cell>
          <cell r="B2293" t="str">
            <v>BSA2320</v>
          </cell>
          <cell r="D2293" t="str">
            <v>BSA1M8320</v>
          </cell>
          <cell r="F2293" t="str">
            <v>Generator-SG</v>
          </cell>
          <cell r="G2293" t="str">
            <v>New BB</v>
          </cell>
          <cell r="H2293" t="str">
            <v>No</v>
          </cell>
          <cell r="I2293" t="str">
            <v>Zain</v>
          </cell>
          <cell r="J2293" t="str">
            <v>P3</v>
          </cell>
          <cell r="K2293" t="str">
            <v>R6</v>
          </cell>
        </row>
        <row r="2294">
          <cell r="A2294" t="str">
            <v>JDJZ2156</v>
          </cell>
          <cell r="B2294" t="str">
            <v>JDJZ2156</v>
          </cell>
          <cell r="D2294" t="str">
            <v>JDJZ1M8156</v>
          </cell>
          <cell r="F2294" t="str">
            <v>SCECO</v>
          </cell>
          <cell r="G2294" t="str">
            <v>Good</v>
          </cell>
          <cell r="H2294" t="str">
            <v>NA</v>
          </cell>
          <cell r="I2294" t="str">
            <v>Zain</v>
          </cell>
          <cell r="J2294" t="str">
            <v>P3</v>
          </cell>
          <cell r="K2294" t="str">
            <v>R6</v>
          </cell>
        </row>
        <row r="2295">
          <cell r="A2295" t="str">
            <v>MKW2335</v>
          </cell>
          <cell r="B2295" t="str">
            <v>MKW2335</v>
          </cell>
          <cell r="D2295" t="str">
            <v>MKW1M8335</v>
          </cell>
          <cell r="F2295" t="str">
            <v>Generator-SG</v>
          </cell>
          <cell r="G2295" t="str">
            <v>Good</v>
          </cell>
          <cell r="H2295" t="str">
            <v>No</v>
          </cell>
          <cell r="I2295" t="str">
            <v>Zain</v>
          </cell>
          <cell r="J2295" t="str">
            <v>P3</v>
          </cell>
          <cell r="K2295" t="str">
            <v>R6</v>
          </cell>
        </row>
        <row r="2296">
          <cell r="A2296" t="str">
            <v>MKW2338</v>
          </cell>
          <cell r="B2296" t="str">
            <v>MKW2338</v>
          </cell>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D2297" t="str">
            <v>MKW1M8340</v>
          </cell>
          <cell r="F2297" t="str">
            <v>SCECO</v>
          </cell>
          <cell r="G2297" t="str">
            <v>New BB</v>
          </cell>
          <cell r="H2297" t="str">
            <v>NA</v>
          </cell>
          <cell r="I2297" t="str">
            <v>Zain</v>
          </cell>
          <cell r="J2297" t="str">
            <v>P3</v>
          </cell>
          <cell r="K2297" t="str">
            <v>R6</v>
          </cell>
        </row>
        <row r="2298">
          <cell r="A2298" t="str">
            <v>MKW2346</v>
          </cell>
          <cell r="B2298" t="str">
            <v>MKW2346</v>
          </cell>
          <cell r="D2298" t="str">
            <v>MKW1M8346</v>
          </cell>
          <cell r="F2298" t="str">
            <v>SCECO</v>
          </cell>
          <cell r="G2298" t="str">
            <v>Good</v>
          </cell>
          <cell r="H2298" t="str">
            <v>NA</v>
          </cell>
          <cell r="I2298" t="str">
            <v>Zain</v>
          </cell>
          <cell r="J2298" t="str">
            <v>P3</v>
          </cell>
          <cell r="K2298" t="str">
            <v>R6</v>
          </cell>
        </row>
        <row r="2299">
          <cell r="A2299" t="str">
            <v>MKW2347</v>
          </cell>
          <cell r="B2299" t="str">
            <v>MKW2347</v>
          </cell>
          <cell r="D2299" t="str">
            <v>MKW1M8347</v>
          </cell>
          <cell r="F2299" t="str">
            <v>Generator-SG</v>
          </cell>
          <cell r="G2299" t="str">
            <v>Good</v>
          </cell>
          <cell r="H2299" t="str">
            <v>No</v>
          </cell>
          <cell r="I2299" t="str">
            <v>Zain</v>
          </cell>
          <cell r="J2299" t="str">
            <v>P3</v>
          </cell>
          <cell r="K2299" t="str">
            <v>R6</v>
          </cell>
        </row>
        <row r="2300">
          <cell r="A2300" t="str">
            <v>JZMA2202</v>
          </cell>
          <cell r="B2300" t="str">
            <v>JZMA2202</v>
          </cell>
          <cell r="D2300" t="str">
            <v>JZMA1M8202</v>
          </cell>
          <cell r="F2300" t="str">
            <v>Generator-SG</v>
          </cell>
          <cell r="G2300" t="str">
            <v>In progress</v>
          </cell>
          <cell r="H2300" t="str">
            <v>No</v>
          </cell>
          <cell r="I2300" t="str">
            <v>Zain</v>
          </cell>
          <cell r="J2300" t="str">
            <v>P3</v>
          </cell>
          <cell r="K2300" t="str">
            <v>R4</v>
          </cell>
        </row>
        <row r="2301">
          <cell r="A2301" t="str">
            <v>MKW2344</v>
          </cell>
          <cell r="B2301" t="str">
            <v>MKW2344</v>
          </cell>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D2302" t="str">
            <v>MRD1M8071</v>
          </cell>
          <cell r="F2302" t="str">
            <v>Generator-SG</v>
          </cell>
          <cell r="G2302" t="str">
            <v>New BB</v>
          </cell>
          <cell r="H2302" t="str">
            <v>No</v>
          </cell>
          <cell r="I2302" t="str">
            <v>Zain</v>
          </cell>
          <cell r="J2302" t="str">
            <v>P3</v>
          </cell>
          <cell r="K2302" t="str">
            <v>R6</v>
          </cell>
        </row>
        <row r="2303">
          <cell r="A2303" t="str">
            <v>MUMA2349</v>
          </cell>
          <cell r="B2303" t="str">
            <v>MUMA2349</v>
          </cell>
          <cell r="D2303" t="str">
            <v>MUMA1M8349</v>
          </cell>
          <cell r="F2303" t="str">
            <v>SCECO-Rental-Genset</v>
          </cell>
          <cell r="G2303" t="str">
            <v>New BB</v>
          </cell>
          <cell r="H2303" t="str">
            <v>NA</v>
          </cell>
          <cell r="I2303" t="str">
            <v>Zain</v>
          </cell>
          <cell r="J2303" t="str">
            <v>P3</v>
          </cell>
          <cell r="K2303" t="str">
            <v>R6</v>
          </cell>
        </row>
        <row r="2304">
          <cell r="A2304" t="str">
            <v>RAB2236</v>
          </cell>
          <cell r="B2304" t="str">
            <v>RAB2236</v>
          </cell>
          <cell r="D2304" t="str">
            <v>RAB1M8236</v>
          </cell>
          <cell r="F2304" t="str">
            <v>Generator-SG</v>
          </cell>
          <cell r="G2304" t="str">
            <v>In progress</v>
          </cell>
          <cell r="H2304" t="str">
            <v>No</v>
          </cell>
          <cell r="I2304" t="str">
            <v>Zain</v>
          </cell>
          <cell r="J2304" t="str">
            <v>P3</v>
          </cell>
          <cell r="K2304" t="str">
            <v>R4</v>
          </cell>
        </row>
        <row r="2305">
          <cell r="A2305" t="str">
            <v>MKMD2264</v>
          </cell>
          <cell r="B2305" t="str">
            <v>MKMD2264</v>
          </cell>
          <cell r="D2305" t="str">
            <v>MKMD1M8264</v>
          </cell>
          <cell r="F2305" t="str">
            <v>Generator-SG</v>
          </cell>
          <cell r="G2305" t="str">
            <v>In progress</v>
          </cell>
          <cell r="H2305" t="str">
            <v>NO</v>
          </cell>
          <cell r="I2305" t="str">
            <v>Zain</v>
          </cell>
          <cell r="J2305" t="str">
            <v>P3</v>
          </cell>
          <cell r="K2305" t="str">
            <v>R4</v>
          </cell>
        </row>
        <row r="2306">
          <cell r="A2306" t="str">
            <v>ABBS2174</v>
          </cell>
          <cell r="B2306" t="str">
            <v>ABBS2174</v>
          </cell>
          <cell r="D2306" t="str">
            <v>ABBS1M8174</v>
          </cell>
          <cell r="F2306" t="str">
            <v>Generator-SG</v>
          </cell>
          <cell r="G2306" t="str">
            <v>Good</v>
          </cell>
          <cell r="H2306" t="str">
            <v>No</v>
          </cell>
          <cell r="I2306" t="str">
            <v>Zain</v>
          </cell>
          <cell r="J2306" t="str">
            <v>P3</v>
          </cell>
          <cell r="K2306" t="str">
            <v>R6</v>
          </cell>
        </row>
        <row r="2307">
          <cell r="A2307" t="str">
            <v>HBI2008</v>
          </cell>
          <cell r="B2307" t="str">
            <v>HBI2008</v>
          </cell>
          <cell r="D2307" t="str">
            <v>HBI1M8008</v>
          </cell>
          <cell r="F2307" t="str">
            <v>Generator-SG</v>
          </cell>
          <cell r="G2307" t="str">
            <v>In progress</v>
          </cell>
          <cell r="H2307" t="str">
            <v>No</v>
          </cell>
          <cell r="I2307" t="str">
            <v>Zain</v>
          </cell>
          <cell r="J2307" t="str">
            <v>P3</v>
          </cell>
          <cell r="K2307" t="str">
            <v>R4</v>
          </cell>
        </row>
        <row r="2308">
          <cell r="A2308" t="str">
            <v>HBI2412</v>
          </cell>
          <cell r="B2308" t="str">
            <v>HBI2412</v>
          </cell>
          <cell r="D2308" t="str">
            <v>HBI1M8412</v>
          </cell>
          <cell r="F2308" t="str">
            <v>Generator-SG</v>
          </cell>
          <cell r="G2308" t="str">
            <v>Good</v>
          </cell>
          <cell r="H2308" t="str">
            <v>No</v>
          </cell>
          <cell r="I2308" t="str">
            <v>Zain</v>
          </cell>
          <cell r="J2308" t="str">
            <v>P3</v>
          </cell>
          <cell r="K2308" t="str">
            <v>R4</v>
          </cell>
        </row>
        <row r="2309">
          <cell r="A2309" t="str">
            <v>ABBS2275</v>
          </cell>
          <cell r="B2309" t="str">
            <v>ABBS2275</v>
          </cell>
          <cell r="D2309" t="str">
            <v>ABBS1M8275</v>
          </cell>
          <cell r="F2309" t="str">
            <v>Generator-SG</v>
          </cell>
          <cell r="G2309" t="str">
            <v>Good</v>
          </cell>
          <cell r="H2309" t="str">
            <v>No</v>
          </cell>
          <cell r="I2309" t="str">
            <v>Zain</v>
          </cell>
          <cell r="J2309" t="str">
            <v>P3</v>
          </cell>
          <cell r="K2309" t="str">
            <v>R6</v>
          </cell>
        </row>
        <row r="2310">
          <cell r="A2310" t="str">
            <v>ABBS2177</v>
          </cell>
          <cell r="B2310" t="str">
            <v>ABBS2177</v>
          </cell>
          <cell r="D2310" t="str">
            <v>ABBS1M8177</v>
          </cell>
          <cell r="F2310" t="str">
            <v>Generator-SG</v>
          </cell>
          <cell r="G2310" t="str">
            <v>Good</v>
          </cell>
          <cell r="H2310" t="str">
            <v>No</v>
          </cell>
          <cell r="I2310" t="str">
            <v>Zain</v>
          </cell>
          <cell r="J2310" t="str">
            <v>P3</v>
          </cell>
          <cell r="K2310" t="str">
            <v>R6</v>
          </cell>
        </row>
        <row r="2311">
          <cell r="A2311" t="str">
            <v>ABBS2178</v>
          </cell>
          <cell r="B2311" t="str">
            <v>ABBS2178</v>
          </cell>
          <cell r="D2311" t="str">
            <v>ABBS1M8178</v>
          </cell>
          <cell r="F2311" t="str">
            <v>Generator-SG</v>
          </cell>
          <cell r="G2311" t="str">
            <v>Good</v>
          </cell>
          <cell r="H2311" t="str">
            <v>No</v>
          </cell>
          <cell r="I2311" t="str">
            <v>Zain</v>
          </cell>
          <cell r="J2311" t="str">
            <v>P3</v>
          </cell>
          <cell r="K2311" t="str">
            <v>R6</v>
          </cell>
        </row>
        <row r="2312">
          <cell r="A2312" t="str">
            <v>MAS2223</v>
          </cell>
          <cell r="B2312" t="str">
            <v>MAS2223</v>
          </cell>
          <cell r="D2312" t="str">
            <v>MAS1M8223</v>
          </cell>
          <cell r="F2312" t="str">
            <v>Generator-SG</v>
          </cell>
          <cell r="G2312" t="str">
            <v>In progress</v>
          </cell>
          <cell r="H2312" t="str">
            <v>No</v>
          </cell>
          <cell r="I2312" t="str">
            <v>Zain</v>
          </cell>
          <cell r="J2312" t="str">
            <v>P3</v>
          </cell>
          <cell r="K2312" t="str">
            <v>R4</v>
          </cell>
        </row>
        <row r="2313">
          <cell r="A2313" t="str">
            <v>BSA2303</v>
          </cell>
          <cell r="B2313" t="str">
            <v>BSA2303</v>
          </cell>
          <cell r="D2313" t="str">
            <v>BSA1M8303</v>
          </cell>
          <cell r="F2313" t="str">
            <v>SCECO</v>
          </cell>
          <cell r="G2313" t="str">
            <v>Good</v>
          </cell>
          <cell r="H2313" t="str">
            <v>NA</v>
          </cell>
          <cell r="I2313" t="str">
            <v>Zain</v>
          </cell>
          <cell r="J2313" t="str">
            <v>P3</v>
          </cell>
          <cell r="K2313" t="str">
            <v>R6</v>
          </cell>
        </row>
        <row r="2314">
          <cell r="A2314" t="str">
            <v>BHAB2023</v>
          </cell>
          <cell r="B2314" t="str">
            <v>BHAB2023</v>
          </cell>
          <cell r="D2314" t="str">
            <v>BHAB1M8023</v>
          </cell>
          <cell r="F2314" t="str">
            <v>Generator-SG</v>
          </cell>
          <cell r="G2314" t="str">
            <v>Good</v>
          </cell>
          <cell r="H2314" t="str">
            <v>No</v>
          </cell>
          <cell r="I2314" t="str">
            <v>Zain</v>
          </cell>
          <cell r="J2314" t="str">
            <v>P3</v>
          </cell>
          <cell r="K2314" t="str">
            <v>R6</v>
          </cell>
        </row>
        <row r="2315">
          <cell r="A2315" t="str">
            <v>BHAB2258</v>
          </cell>
          <cell r="B2315" t="str">
            <v>BHAB2258</v>
          </cell>
          <cell r="D2315" t="str">
            <v>BHAB1M8258</v>
          </cell>
          <cell r="F2315" t="str">
            <v>SCECO-Rental-Genset</v>
          </cell>
          <cell r="G2315" t="str">
            <v>Good</v>
          </cell>
          <cell r="H2315" t="str">
            <v>NA</v>
          </cell>
          <cell r="I2315" t="str">
            <v>Zain</v>
          </cell>
          <cell r="J2315" t="str">
            <v>P3</v>
          </cell>
          <cell r="K2315" t="str">
            <v>R6</v>
          </cell>
        </row>
        <row r="2316">
          <cell r="A2316" t="str">
            <v>TNMS2379</v>
          </cell>
          <cell r="B2316" t="str">
            <v>TNMS2379</v>
          </cell>
          <cell r="D2316" t="str">
            <v>TNMS1M8379</v>
          </cell>
          <cell r="F2316" t="str">
            <v>Generator-SG</v>
          </cell>
          <cell r="G2316" t="str">
            <v>Good</v>
          </cell>
          <cell r="H2316" t="str">
            <v>No</v>
          </cell>
          <cell r="I2316" t="str">
            <v>Zain</v>
          </cell>
          <cell r="J2316" t="str">
            <v>P3</v>
          </cell>
          <cell r="K2316" t="str">
            <v>R6</v>
          </cell>
        </row>
        <row r="2317">
          <cell r="A2317" t="str">
            <v>BCH2193</v>
          </cell>
          <cell r="B2317" t="str">
            <v>BCH2193</v>
          </cell>
          <cell r="D2317" t="str">
            <v>BCH1M8193</v>
          </cell>
          <cell r="F2317" t="str">
            <v>Generator-SG</v>
          </cell>
          <cell r="G2317" t="str">
            <v>New BB</v>
          </cell>
          <cell r="H2317" t="str">
            <v>No</v>
          </cell>
          <cell r="I2317" t="str">
            <v>Zain</v>
          </cell>
          <cell r="J2317" t="str">
            <v>P3</v>
          </cell>
          <cell r="K2317" t="str">
            <v>R6</v>
          </cell>
        </row>
        <row r="2318">
          <cell r="A2318" t="str">
            <v>TNM2249</v>
          </cell>
          <cell r="B2318" t="str">
            <v>TNMS2379</v>
          </cell>
          <cell r="D2318" t="str">
            <v>TNM1M8249</v>
          </cell>
          <cell r="F2318" t="str">
            <v>Generator-SG</v>
          </cell>
          <cell r="G2318" t="str">
            <v>Good</v>
          </cell>
          <cell r="H2318" t="str">
            <v>No</v>
          </cell>
          <cell r="I2318" t="str">
            <v>Zain</v>
          </cell>
          <cell r="J2318" t="str">
            <v>P3</v>
          </cell>
          <cell r="K2318" t="str">
            <v>R6</v>
          </cell>
        </row>
        <row r="2319">
          <cell r="A2319" t="str">
            <v>BAH2150</v>
          </cell>
          <cell r="B2319" t="str">
            <v>BAH2150</v>
          </cell>
          <cell r="D2319" t="str">
            <v>BAH1M8150</v>
          </cell>
          <cell r="F2319" t="str">
            <v>Generator-SG</v>
          </cell>
          <cell r="G2319" t="str">
            <v>Good</v>
          </cell>
          <cell r="H2319" t="str">
            <v>No</v>
          </cell>
          <cell r="I2319" t="str">
            <v>Zain</v>
          </cell>
          <cell r="J2319" t="str">
            <v>P3</v>
          </cell>
          <cell r="K2319" t="str">
            <v>R6</v>
          </cell>
        </row>
        <row r="2320">
          <cell r="A2320" t="str">
            <v>BDN2169</v>
          </cell>
          <cell r="B2320" t="str">
            <v>BDN2169</v>
          </cell>
          <cell r="D2320" t="str">
            <v>BDN1M8169</v>
          </cell>
          <cell r="F2320" t="str">
            <v>SCECO</v>
          </cell>
          <cell r="G2320" t="str">
            <v>Good</v>
          </cell>
          <cell r="H2320" t="str">
            <v>NA</v>
          </cell>
          <cell r="I2320" t="str">
            <v>Zain</v>
          </cell>
          <cell r="J2320" t="str">
            <v>P3</v>
          </cell>
          <cell r="K2320" t="str">
            <v>R6</v>
          </cell>
        </row>
        <row r="2321">
          <cell r="A2321" t="str">
            <v>TNMW2378</v>
          </cell>
          <cell r="B2321" t="str">
            <v>TNMW2378</v>
          </cell>
          <cell r="D2321" t="str">
            <v>TNMW1M8378</v>
          </cell>
          <cell r="F2321" t="str">
            <v>SCECO</v>
          </cell>
          <cell r="G2321" t="str">
            <v>Good</v>
          </cell>
          <cell r="H2321" t="str">
            <v>NA</v>
          </cell>
          <cell r="I2321" t="str">
            <v>Zain</v>
          </cell>
          <cell r="J2321" t="str">
            <v>P3</v>
          </cell>
          <cell r="K2321" t="str">
            <v>R6</v>
          </cell>
        </row>
        <row r="2322">
          <cell r="A2322" t="str">
            <v>TNM2220</v>
          </cell>
          <cell r="B2322" t="str">
            <v>TNM2220</v>
          </cell>
          <cell r="D2322" t="str">
            <v>TNM1M8220</v>
          </cell>
          <cell r="F2322" t="str">
            <v>SCECO</v>
          </cell>
          <cell r="G2322" t="str">
            <v>Good</v>
          </cell>
          <cell r="H2322" t="str">
            <v>NA</v>
          </cell>
          <cell r="I2322" t="str">
            <v>Zain</v>
          </cell>
          <cell r="J2322" t="str">
            <v>P3</v>
          </cell>
          <cell r="K2322" t="str">
            <v>R6</v>
          </cell>
        </row>
        <row r="2323">
          <cell r="A2323" t="str">
            <v>ULY2209</v>
          </cell>
          <cell r="B2323" t="str">
            <v>ULY2209</v>
          </cell>
          <cell r="D2323" t="str">
            <v>ULY1M8209</v>
          </cell>
          <cell r="F2323" t="str">
            <v>Generator-SG</v>
          </cell>
          <cell r="G2323" t="str">
            <v>Good</v>
          </cell>
          <cell r="H2323" t="str">
            <v>No</v>
          </cell>
          <cell r="I2323" t="str">
            <v>Zain</v>
          </cell>
          <cell r="J2323" t="str">
            <v>P3</v>
          </cell>
          <cell r="K2323" t="str">
            <v>R6</v>
          </cell>
        </row>
        <row r="2324">
          <cell r="A2324" t="str">
            <v>KMBS2312</v>
          </cell>
          <cell r="B2324" t="str">
            <v>KMBS2312</v>
          </cell>
          <cell r="D2324" t="str">
            <v>KMBS1M8312</v>
          </cell>
          <cell r="F2324" t="str">
            <v>Generator-SG</v>
          </cell>
          <cell r="G2324" t="str">
            <v>Good</v>
          </cell>
          <cell r="H2324" t="str">
            <v>No</v>
          </cell>
          <cell r="I2324" t="str">
            <v>Zain</v>
          </cell>
          <cell r="J2324" t="str">
            <v>P3</v>
          </cell>
          <cell r="K2324" t="str">
            <v>R6</v>
          </cell>
        </row>
        <row r="2325">
          <cell r="A2325" t="str">
            <v>BKR2283</v>
          </cell>
          <cell r="B2325" t="str">
            <v>BKR2283</v>
          </cell>
          <cell r="D2325" t="str">
            <v>BKR1M8283</v>
          </cell>
          <cell r="F2325" t="str">
            <v>SCECO</v>
          </cell>
          <cell r="G2325" t="str">
            <v>Good</v>
          </cell>
          <cell r="H2325" t="str">
            <v>NA</v>
          </cell>
          <cell r="I2325" t="str">
            <v>Zain</v>
          </cell>
          <cell r="J2325" t="str">
            <v>P3</v>
          </cell>
          <cell r="K2325" t="str">
            <v>R6</v>
          </cell>
        </row>
        <row r="2326">
          <cell r="A2326" t="str">
            <v>JDMK2406</v>
          </cell>
          <cell r="B2326" t="str">
            <v>JDMK2406</v>
          </cell>
          <cell r="D2326" t="str">
            <v>JDMK1M8406</v>
          </cell>
          <cell r="F2326" t="str">
            <v>Generator-SG</v>
          </cell>
          <cell r="G2326" t="str">
            <v>Dead</v>
          </cell>
          <cell r="H2326" t="str">
            <v>Yes</v>
          </cell>
          <cell r="I2326" t="str">
            <v>Zain</v>
          </cell>
          <cell r="J2326" t="str">
            <v>P3</v>
          </cell>
          <cell r="K2326" t="str">
            <v>R4</v>
          </cell>
        </row>
        <row r="2327">
          <cell r="A2327" t="str">
            <v>ABBS2191</v>
          </cell>
          <cell r="B2327" t="str">
            <v>ABBS2191</v>
          </cell>
          <cell r="D2327" t="str">
            <v>ABBS1M8191</v>
          </cell>
          <cell r="F2327" t="str">
            <v>Generator-SG</v>
          </cell>
          <cell r="G2327" t="str">
            <v>Good</v>
          </cell>
          <cell r="H2327" t="str">
            <v>No</v>
          </cell>
          <cell r="I2327" t="str">
            <v>Zain</v>
          </cell>
          <cell r="J2327" t="str">
            <v>P3</v>
          </cell>
          <cell r="K2327" t="str">
            <v>R6</v>
          </cell>
        </row>
        <row r="2328">
          <cell r="A2328" t="str">
            <v>MKMD2265</v>
          </cell>
          <cell r="B2328" t="str">
            <v>MKMD2265</v>
          </cell>
          <cell r="D2328" t="str">
            <v>MKMD1M8265</v>
          </cell>
          <cell r="F2328" t="str">
            <v>SCECO</v>
          </cell>
          <cell r="G2328" t="str">
            <v>In progress</v>
          </cell>
          <cell r="H2328" t="str">
            <v>NA</v>
          </cell>
          <cell r="I2328" t="str">
            <v>Zain</v>
          </cell>
          <cell r="J2328" t="str">
            <v>P3</v>
          </cell>
          <cell r="K2328" t="str">
            <v>R4</v>
          </cell>
        </row>
        <row r="2329">
          <cell r="A2329" t="str">
            <v>ABBS2199</v>
          </cell>
          <cell r="B2329" t="str">
            <v>ABBS2199</v>
          </cell>
          <cell r="D2329" t="str">
            <v>ABBS1M8199</v>
          </cell>
          <cell r="F2329" t="str">
            <v>SCECO-Rental-Genset</v>
          </cell>
          <cell r="G2329" t="str">
            <v>Good</v>
          </cell>
          <cell r="H2329" t="str">
            <v>NA</v>
          </cell>
          <cell r="I2329" t="str">
            <v>Zain</v>
          </cell>
          <cell r="J2329" t="str">
            <v>P3</v>
          </cell>
          <cell r="K2329" t="str">
            <v>R6</v>
          </cell>
        </row>
        <row r="2330">
          <cell r="A2330" t="str">
            <v>BKR2276</v>
          </cell>
          <cell r="B2330" t="str">
            <v>BKR2276</v>
          </cell>
          <cell r="D2330" t="str">
            <v>BKR1M8276</v>
          </cell>
          <cell r="F2330" t="str">
            <v>SCECO-Rental-Genset</v>
          </cell>
          <cell r="G2330" t="str">
            <v>New BB</v>
          </cell>
          <cell r="H2330" t="str">
            <v>NA</v>
          </cell>
          <cell r="I2330" t="str">
            <v>Zain</v>
          </cell>
          <cell r="J2330" t="str">
            <v>P3</v>
          </cell>
          <cell r="K2330" t="str">
            <v>R6</v>
          </cell>
        </row>
        <row r="2331">
          <cell r="A2331" t="str">
            <v>BKR2272</v>
          </cell>
          <cell r="B2331" t="str">
            <v>BKR2272</v>
          </cell>
          <cell r="D2331" t="str">
            <v>BKR1M8272</v>
          </cell>
          <cell r="F2331" t="str">
            <v>SCECO-Rental-Genset</v>
          </cell>
          <cell r="G2331" t="str">
            <v>Good</v>
          </cell>
          <cell r="H2331" t="str">
            <v>NA</v>
          </cell>
          <cell r="I2331" t="str">
            <v>Zain</v>
          </cell>
          <cell r="J2331" t="str">
            <v>P3</v>
          </cell>
          <cell r="K2331" t="str">
            <v>R6</v>
          </cell>
        </row>
        <row r="2332">
          <cell r="A2332" t="str">
            <v>BSA2315</v>
          </cell>
          <cell r="B2332" t="str">
            <v>BSA2315</v>
          </cell>
          <cell r="D2332" t="str">
            <v>BSA1M8315</v>
          </cell>
          <cell r="F2332" t="str">
            <v>Generator-SG</v>
          </cell>
          <cell r="G2332" t="str">
            <v>Good</v>
          </cell>
          <cell r="H2332" t="str">
            <v>No</v>
          </cell>
          <cell r="I2332" t="str">
            <v>Zain</v>
          </cell>
          <cell r="J2332" t="str">
            <v>P3</v>
          </cell>
          <cell r="K2332" t="str">
            <v>R6</v>
          </cell>
        </row>
        <row r="2333">
          <cell r="A2333" t="str">
            <v>BSA2305</v>
          </cell>
          <cell r="B2333" t="str">
            <v>BSA2305</v>
          </cell>
          <cell r="D2333" t="str">
            <v>BSA1M8305</v>
          </cell>
          <cell r="F2333" t="str">
            <v>SCECO-Rental-Genset</v>
          </cell>
          <cell r="G2333" t="str">
            <v>Good</v>
          </cell>
          <cell r="H2333" t="str">
            <v>NA</v>
          </cell>
          <cell r="I2333" t="str">
            <v>Zain</v>
          </cell>
          <cell r="J2333" t="str">
            <v>P3</v>
          </cell>
          <cell r="K2333" t="str">
            <v>R6</v>
          </cell>
        </row>
        <row r="2334">
          <cell r="A2334" t="str">
            <v>ZFR2273</v>
          </cell>
          <cell r="B2334" t="str">
            <v>ZFR2273</v>
          </cell>
          <cell r="D2334" t="str">
            <v>ZFR1M8273</v>
          </cell>
          <cell r="F2334" t="str">
            <v>Generator-SG</v>
          </cell>
          <cell r="G2334" t="str">
            <v>Good</v>
          </cell>
          <cell r="H2334" t="str">
            <v>No</v>
          </cell>
          <cell r="I2334" t="str">
            <v>Zain</v>
          </cell>
          <cell r="J2334" t="str">
            <v>P3</v>
          </cell>
          <cell r="K2334" t="str">
            <v>R6</v>
          </cell>
        </row>
        <row r="2335">
          <cell r="A2335" t="str">
            <v>BHAB2091</v>
          </cell>
          <cell r="B2335" t="str">
            <v>BHAB2091</v>
          </cell>
          <cell r="D2335" t="str">
            <v>BHAB1M8091</v>
          </cell>
          <cell r="F2335" t="str">
            <v>Generator-SG</v>
          </cell>
          <cell r="G2335" t="str">
            <v>New BB</v>
          </cell>
          <cell r="H2335" t="str">
            <v>No</v>
          </cell>
          <cell r="I2335" t="str">
            <v>Zain</v>
          </cell>
          <cell r="J2335" t="str">
            <v>P3</v>
          </cell>
          <cell r="K2335" t="str">
            <v>R6</v>
          </cell>
        </row>
        <row r="2336">
          <cell r="A2336" t="str">
            <v>BSA2289</v>
          </cell>
          <cell r="B2336" t="str">
            <v>BSA2289</v>
          </cell>
          <cell r="D2336" t="str">
            <v>BSA1M8289</v>
          </cell>
          <cell r="F2336" t="str">
            <v>Generator-SG</v>
          </cell>
          <cell r="G2336" t="str">
            <v>Good</v>
          </cell>
          <cell r="H2336" t="str">
            <v>No</v>
          </cell>
          <cell r="I2336" t="str">
            <v>Zain</v>
          </cell>
          <cell r="J2336" t="str">
            <v>P3</v>
          </cell>
          <cell r="K2336" t="str">
            <v>R6</v>
          </cell>
        </row>
        <row r="2337">
          <cell r="A2337" t="str">
            <v>MKMD2229</v>
          </cell>
          <cell r="B2337" t="str">
            <v>MKMD2229</v>
          </cell>
          <cell r="D2337" t="str">
            <v>MKMD1M8229</v>
          </cell>
          <cell r="F2337" t="str">
            <v>Generator-SG</v>
          </cell>
          <cell r="G2337" t="str">
            <v>Good</v>
          </cell>
          <cell r="H2337" t="str">
            <v>NO</v>
          </cell>
          <cell r="I2337" t="str">
            <v>Zain</v>
          </cell>
          <cell r="J2337" t="str">
            <v>P3</v>
          </cell>
          <cell r="K2337" t="str">
            <v>R4</v>
          </cell>
        </row>
        <row r="2338">
          <cell r="A2338" t="str">
            <v>BKR2214</v>
          </cell>
          <cell r="B2338" t="str">
            <v>BKR2214</v>
          </cell>
          <cell r="D2338" t="str">
            <v>BKR1M8214</v>
          </cell>
          <cell r="F2338" t="str">
            <v>Generator-SG</v>
          </cell>
          <cell r="G2338" t="str">
            <v>Good</v>
          </cell>
          <cell r="H2338" t="str">
            <v>No</v>
          </cell>
          <cell r="I2338" t="str">
            <v>Zain</v>
          </cell>
          <cell r="J2338" t="str">
            <v>P3</v>
          </cell>
          <cell r="K2338" t="str">
            <v>R6</v>
          </cell>
        </row>
        <row r="2339">
          <cell r="A2339" t="str">
            <v>TNMS2380</v>
          </cell>
          <cell r="B2339" t="str">
            <v>TNMS2380</v>
          </cell>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D2340" t="str">
            <v>BHAB1M8103</v>
          </cell>
          <cell r="F2340" t="str">
            <v>SCECO</v>
          </cell>
          <cell r="G2340" t="str">
            <v>Good</v>
          </cell>
          <cell r="H2340" t="str">
            <v>NA</v>
          </cell>
          <cell r="I2340" t="str">
            <v>Zain</v>
          </cell>
          <cell r="J2340" t="str">
            <v>P3</v>
          </cell>
          <cell r="K2340" t="str">
            <v>R6</v>
          </cell>
        </row>
        <row r="2341">
          <cell r="A2341" t="str">
            <v>AQQ2157</v>
          </cell>
          <cell r="B2341" t="str">
            <v>AQQ2157</v>
          </cell>
          <cell r="D2341" t="str">
            <v>AQQ1M8157</v>
          </cell>
          <cell r="F2341" t="str">
            <v>Generator-SG</v>
          </cell>
          <cell r="G2341" t="str">
            <v>Good</v>
          </cell>
          <cell r="H2341" t="str">
            <v>No</v>
          </cell>
          <cell r="I2341" t="str">
            <v>Zain</v>
          </cell>
          <cell r="J2341" t="str">
            <v>P3</v>
          </cell>
          <cell r="K2341" t="str">
            <v>R6</v>
          </cell>
        </row>
        <row r="2342">
          <cell r="A2342" t="str">
            <v>BHAB2041</v>
          </cell>
          <cell r="B2342" t="str">
            <v>BHAB2041</v>
          </cell>
          <cell r="D2342" t="str">
            <v>BHAB1M8041</v>
          </cell>
          <cell r="F2342" t="str">
            <v>Generator-SG</v>
          </cell>
          <cell r="G2342" t="str">
            <v>Good</v>
          </cell>
          <cell r="H2342" t="str">
            <v>No</v>
          </cell>
          <cell r="I2342" t="str">
            <v>Zain</v>
          </cell>
          <cell r="J2342" t="str">
            <v>P3</v>
          </cell>
          <cell r="K2342" t="str">
            <v>R6</v>
          </cell>
        </row>
        <row r="2343">
          <cell r="A2343" t="str">
            <v>BCH2321</v>
          </cell>
          <cell r="B2343" t="str">
            <v>BCH2321</v>
          </cell>
          <cell r="D2343" t="str">
            <v>BCH1M8321</v>
          </cell>
          <cell r="F2343" t="str">
            <v>Generator-SG</v>
          </cell>
          <cell r="G2343" t="str">
            <v>New BB</v>
          </cell>
          <cell r="H2343" t="str">
            <v>No</v>
          </cell>
          <cell r="I2343" t="str">
            <v>Zain</v>
          </cell>
          <cell r="J2343" t="str">
            <v>P3</v>
          </cell>
          <cell r="K2343" t="str">
            <v>R6</v>
          </cell>
        </row>
        <row r="2344">
          <cell r="A2344" t="str">
            <v>BCH2213</v>
          </cell>
          <cell r="B2344" t="str">
            <v>BCH2213</v>
          </cell>
          <cell r="D2344" t="str">
            <v>BCH1M8213</v>
          </cell>
          <cell r="F2344" t="str">
            <v>Generator-SG</v>
          </cell>
          <cell r="G2344" t="str">
            <v>New BB</v>
          </cell>
          <cell r="H2344" t="str">
            <v>No</v>
          </cell>
          <cell r="I2344" t="str">
            <v>Zain</v>
          </cell>
          <cell r="J2344" t="str">
            <v>P3</v>
          </cell>
          <cell r="K2344" t="str">
            <v>R6</v>
          </cell>
        </row>
        <row r="2345">
          <cell r="A2345" t="str">
            <v>HJR2254</v>
          </cell>
          <cell r="B2345" t="str">
            <v>HJR2254</v>
          </cell>
          <cell r="D2345" t="str">
            <v>HJR1M8254</v>
          </cell>
          <cell r="F2345" t="str">
            <v>Generator-SG</v>
          </cell>
          <cell r="G2345" t="str">
            <v>In progress</v>
          </cell>
          <cell r="H2345" t="str">
            <v>NO</v>
          </cell>
          <cell r="I2345" t="str">
            <v>Zain</v>
          </cell>
          <cell r="J2345" t="str">
            <v>P3</v>
          </cell>
          <cell r="K2345" t="str">
            <v>R4</v>
          </cell>
        </row>
        <row r="2346">
          <cell r="A2346" t="str">
            <v>BHAB2253</v>
          </cell>
          <cell r="B2346" t="str">
            <v>BHAB2253</v>
          </cell>
          <cell r="D2346" t="str">
            <v>BHAB1M8253</v>
          </cell>
          <cell r="F2346" t="str">
            <v>Generator-SG</v>
          </cell>
          <cell r="G2346" t="str">
            <v>Good</v>
          </cell>
          <cell r="H2346" t="str">
            <v>No</v>
          </cell>
          <cell r="I2346" t="str">
            <v>Zain</v>
          </cell>
          <cell r="J2346" t="str">
            <v>P3</v>
          </cell>
          <cell r="K2346" t="str">
            <v>R6</v>
          </cell>
        </row>
        <row r="2347">
          <cell r="A2347" t="str">
            <v>SRA2356</v>
          </cell>
          <cell r="B2347" t="str">
            <v>SRA2356</v>
          </cell>
          <cell r="D2347" t="str">
            <v>SRA1M8356</v>
          </cell>
          <cell r="F2347" t="str">
            <v>Generator-SG</v>
          </cell>
          <cell r="G2347" t="str">
            <v>Good</v>
          </cell>
          <cell r="H2347" t="str">
            <v>No</v>
          </cell>
          <cell r="I2347" t="str">
            <v>Zain</v>
          </cell>
          <cell r="J2347" t="str">
            <v>P3</v>
          </cell>
          <cell r="K2347" t="str">
            <v>R6</v>
          </cell>
        </row>
        <row r="2348">
          <cell r="A2348" t="str">
            <v>AQQ2230</v>
          </cell>
          <cell r="B2348" t="str">
            <v>AQQ2230</v>
          </cell>
          <cell r="D2348" t="str">
            <v>AQQ1M8230</v>
          </cell>
          <cell r="F2348" t="str">
            <v>SCECO-Rental-Genset</v>
          </cell>
          <cell r="G2348" t="str">
            <v>Good</v>
          </cell>
          <cell r="H2348" t="str">
            <v>NA</v>
          </cell>
          <cell r="I2348" t="str">
            <v>Zain</v>
          </cell>
          <cell r="J2348" t="str">
            <v>P3</v>
          </cell>
          <cell r="K2348" t="str">
            <v>R6</v>
          </cell>
        </row>
        <row r="2349">
          <cell r="A2349" t="str">
            <v>BLJ2274</v>
          </cell>
          <cell r="B2349" t="str">
            <v>BLJ2274</v>
          </cell>
          <cell r="D2349" t="str">
            <v>BLJ1M8274</v>
          </cell>
          <cell r="F2349" t="str">
            <v>SCECO-Rental-Genset</v>
          </cell>
          <cell r="G2349" t="str">
            <v>Good</v>
          </cell>
          <cell r="H2349" t="str">
            <v>NA</v>
          </cell>
          <cell r="I2349" t="str">
            <v>Zain</v>
          </cell>
          <cell r="J2349" t="str">
            <v>P3</v>
          </cell>
          <cell r="K2349" t="str">
            <v>R6</v>
          </cell>
        </row>
        <row r="2350">
          <cell r="A2350" t="str">
            <v>MKW2351</v>
          </cell>
          <cell r="B2350" t="str">
            <v>MKW2351</v>
          </cell>
          <cell r="D2350" t="str">
            <v>MKW1M8351</v>
          </cell>
          <cell r="F2350" t="str">
            <v>SCECO</v>
          </cell>
          <cell r="G2350" t="str">
            <v>Good</v>
          </cell>
          <cell r="H2350" t="str">
            <v>NA</v>
          </cell>
          <cell r="I2350" t="str">
            <v>Zain</v>
          </cell>
          <cell r="J2350" t="str">
            <v>P3</v>
          </cell>
          <cell r="K2350" t="str">
            <v>R6</v>
          </cell>
        </row>
        <row r="2351">
          <cell r="A2351" t="str">
            <v>BHAB2259</v>
          </cell>
          <cell r="B2351" t="str">
            <v>BHAB2259</v>
          </cell>
          <cell r="D2351" t="str">
            <v>BHAB1M8259</v>
          </cell>
          <cell r="F2351" t="str">
            <v>Generator-SG</v>
          </cell>
          <cell r="G2351" t="str">
            <v>Good</v>
          </cell>
          <cell r="H2351" t="str">
            <v>No</v>
          </cell>
          <cell r="I2351" t="str">
            <v>Zain</v>
          </cell>
          <cell r="J2351" t="str">
            <v>P3</v>
          </cell>
          <cell r="K2351" t="str">
            <v>R6</v>
          </cell>
        </row>
        <row r="2352">
          <cell r="A2352" t="str">
            <v>BHS2367</v>
          </cell>
          <cell r="B2352" t="str">
            <v>BHS2367</v>
          </cell>
          <cell r="D2352" t="str">
            <v>BHS1M8367</v>
          </cell>
          <cell r="F2352" t="str">
            <v>SCECO-Rental-Genset</v>
          </cell>
          <cell r="G2352" t="str">
            <v>Good</v>
          </cell>
          <cell r="H2352" t="str">
            <v>NA</v>
          </cell>
          <cell r="I2352" t="str">
            <v>Zain</v>
          </cell>
          <cell r="J2352" t="str">
            <v>P3</v>
          </cell>
          <cell r="K2352" t="str">
            <v>R6</v>
          </cell>
        </row>
        <row r="2353">
          <cell r="A2353" t="str">
            <v>BHAB2011</v>
          </cell>
          <cell r="B2353" t="str">
            <v>BHAB2011</v>
          </cell>
          <cell r="D2353" t="str">
            <v>BHAB1M8011</v>
          </cell>
          <cell r="F2353" t="str">
            <v>SCECO</v>
          </cell>
          <cell r="G2353" t="str">
            <v>Good</v>
          </cell>
          <cell r="H2353" t="str">
            <v>NA</v>
          </cell>
          <cell r="I2353" t="str">
            <v>Zain</v>
          </cell>
          <cell r="J2353" t="str">
            <v>P3</v>
          </cell>
          <cell r="K2353" t="str">
            <v>R6</v>
          </cell>
        </row>
        <row r="2354">
          <cell r="A2354" t="str">
            <v>AQQ2440</v>
          </cell>
          <cell r="B2354" t="str">
            <v>AQQ2440</v>
          </cell>
          <cell r="D2354" t="str">
            <v>AQQ1M8440</v>
          </cell>
          <cell r="F2354" t="str">
            <v>Generator-SG</v>
          </cell>
          <cell r="G2354" t="str">
            <v>Good</v>
          </cell>
          <cell r="H2354" t="str">
            <v>No</v>
          </cell>
          <cell r="I2354" t="str">
            <v>Zain</v>
          </cell>
          <cell r="J2354" t="str">
            <v>P3</v>
          </cell>
          <cell r="K2354" t="str">
            <v>R6</v>
          </cell>
        </row>
        <row r="2355">
          <cell r="A2355" t="str">
            <v>QUZ2417</v>
          </cell>
          <cell r="B2355" t="str">
            <v>QUZ2417</v>
          </cell>
          <cell r="D2355" t="str">
            <v>QUZ1M8417</v>
          </cell>
          <cell r="F2355" t="str">
            <v>SCECO</v>
          </cell>
          <cell r="G2355" t="str">
            <v>Good</v>
          </cell>
          <cell r="H2355" t="str">
            <v>NA</v>
          </cell>
          <cell r="I2355" t="str">
            <v>Zain</v>
          </cell>
          <cell r="J2355" t="str">
            <v>P3</v>
          </cell>
          <cell r="K2355" t="str">
            <v>R4</v>
          </cell>
        </row>
        <row r="2356">
          <cell r="A2356" t="str">
            <v>MRD2227</v>
          </cell>
          <cell r="B2356" t="str">
            <v>MRD2227</v>
          </cell>
          <cell r="D2356" t="str">
            <v>MRD1M8227</v>
          </cell>
          <cell r="F2356" t="str">
            <v>SCECO</v>
          </cell>
          <cell r="G2356" t="str">
            <v>New BB</v>
          </cell>
          <cell r="H2356" t="str">
            <v>NA</v>
          </cell>
          <cell r="I2356" t="str">
            <v>Zain</v>
          </cell>
          <cell r="J2356" t="str">
            <v>P3</v>
          </cell>
          <cell r="K2356" t="str">
            <v>R6</v>
          </cell>
        </row>
        <row r="2357">
          <cell r="A2357" t="str">
            <v>KMBS2304</v>
          </cell>
          <cell r="B2357" t="str">
            <v>KMBS2304</v>
          </cell>
          <cell r="D2357" t="str">
            <v>KMBS1M8304</v>
          </cell>
          <cell r="F2357" t="str">
            <v>Generator-SG</v>
          </cell>
          <cell r="G2357" t="str">
            <v>Good</v>
          </cell>
          <cell r="H2357" t="str">
            <v>No</v>
          </cell>
          <cell r="I2357" t="str">
            <v>Zain</v>
          </cell>
          <cell r="J2357" t="str">
            <v>P3</v>
          </cell>
          <cell r="K2357" t="str">
            <v>R6</v>
          </cell>
        </row>
        <row r="2358">
          <cell r="A2358" t="str">
            <v>AQQ2422</v>
          </cell>
          <cell r="B2358" t="str">
            <v>AQQ2422</v>
          </cell>
          <cell r="D2358" t="str">
            <v>AQQ1M8422</v>
          </cell>
          <cell r="F2358" t="str">
            <v>SCECO</v>
          </cell>
          <cell r="G2358" t="str">
            <v>New BB</v>
          </cell>
          <cell r="H2358" t="str">
            <v>NA</v>
          </cell>
          <cell r="I2358" t="str">
            <v>Zain</v>
          </cell>
          <cell r="J2358" t="str">
            <v>P3</v>
          </cell>
          <cell r="K2358" t="str">
            <v>R6</v>
          </cell>
        </row>
        <row r="2359">
          <cell r="A2359" t="str">
            <v>BHAQ2438</v>
          </cell>
          <cell r="B2359" t="str">
            <v>BHAQ2438</v>
          </cell>
          <cell r="D2359" t="str">
            <v>BHAQ1M8438</v>
          </cell>
          <cell r="F2359" t="str">
            <v>Generator-SG</v>
          </cell>
          <cell r="G2359" t="str">
            <v>Good</v>
          </cell>
          <cell r="H2359" t="str">
            <v>No</v>
          </cell>
          <cell r="I2359" t="str">
            <v>Zain</v>
          </cell>
          <cell r="J2359" t="str">
            <v>P3</v>
          </cell>
          <cell r="K2359" t="str">
            <v>R6</v>
          </cell>
        </row>
        <row r="2360">
          <cell r="A2360" t="str">
            <v>JDJZ2167</v>
          </cell>
          <cell r="B2360" t="str">
            <v>JDJZ2167</v>
          </cell>
          <cell r="D2360" t="str">
            <v>JDJZ1M8167</v>
          </cell>
          <cell r="F2360" t="str">
            <v>SCECO-Rental-Genset</v>
          </cell>
          <cell r="G2360" t="str">
            <v>Good</v>
          </cell>
          <cell r="H2360" t="str">
            <v>NA</v>
          </cell>
          <cell r="I2360" t="str">
            <v>Zain</v>
          </cell>
          <cell r="J2360" t="str">
            <v>P3</v>
          </cell>
          <cell r="K2360" t="str">
            <v>R4</v>
          </cell>
        </row>
        <row r="2361">
          <cell r="A2361" t="str">
            <v>AQQ2434</v>
          </cell>
          <cell r="B2361" t="str">
            <v>AQQ2434</v>
          </cell>
          <cell r="D2361" t="str">
            <v>AQQ1M8434</v>
          </cell>
          <cell r="F2361" t="str">
            <v>Generator-SG</v>
          </cell>
          <cell r="G2361" t="str">
            <v>Good</v>
          </cell>
          <cell r="H2361" t="str">
            <v>No</v>
          </cell>
          <cell r="I2361" t="str">
            <v>Zain</v>
          </cell>
          <cell r="J2361" t="str">
            <v>P3</v>
          </cell>
          <cell r="K2361" t="str">
            <v>R6</v>
          </cell>
        </row>
        <row r="2362">
          <cell r="A2362" t="str">
            <v>HAJ2935</v>
          </cell>
          <cell r="F2362" t="str">
            <v>SCECO</v>
          </cell>
          <cell r="G2362" t="str">
            <v>In progress</v>
          </cell>
          <cell r="H2362" t="str">
            <v>NA</v>
          </cell>
          <cell r="I2362" t="str">
            <v>Zain</v>
          </cell>
          <cell r="J2362" t="str">
            <v>P3</v>
          </cell>
          <cell r="K2362" t="str">
            <v>R5</v>
          </cell>
        </row>
        <row r="2363">
          <cell r="A2363" t="str">
            <v>BAH2168</v>
          </cell>
          <cell r="B2363" t="str">
            <v>BAH2168</v>
          </cell>
          <cell r="D2363" t="str">
            <v>BAH1M8168</v>
          </cell>
          <cell r="F2363" t="str">
            <v>Generator-SG</v>
          </cell>
          <cell r="G2363" t="str">
            <v>Good</v>
          </cell>
          <cell r="H2363" t="str">
            <v>No</v>
          </cell>
          <cell r="I2363" t="str">
            <v>Zain</v>
          </cell>
          <cell r="J2363" t="str">
            <v>P3</v>
          </cell>
          <cell r="K2363" t="str">
            <v>R6</v>
          </cell>
        </row>
        <row r="2364">
          <cell r="A2364" t="str">
            <v>QLW2352</v>
          </cell>
          <cell r="B2364" t="str">
            <v>QLW2352</v>
          </cell>
          <cell r="D2364" t="str">
            <v>QLW1M8352</v>
          </cell>
          <cell r="F2364" t="str">
            <v>SCECO</v>
          </cell>
          <cell r="G2364" t="str">
            <v>Good</v>
          </cell>
          <cell r="H2364" t="str">
            <v>NA</v>
          </cell>
          <cell r="I2364" t="str">
            <v>Zain</v>
          </cell>
          <cell r="J2364" t="str">
            <v>P3</v>
          </cell>
          <cell r="K2364" t="str">
            <v>R6</v>
          </cell>
        </row>
        <row r="2365">
          <cell r="A2365" t="str">
            <v>KMBS2285</v>
          </cell>
          <cell r="B2365" t="str">
            <v>KMBS2285</v>
          </cell>
          <cell r="D2365" t="str">
            <v>KMBS1M8285</v>
          </cell>
          <cell r="F2365" t="str">
            <v>SCECO-Rental-Genset</v>
          </cell>
          <cell r="G2365" t="str">
            <v>Good</v>
          </cell>
          <cell r="H2365" t="str">
            <v>NA</v>
          </cell>
          <cell r="I2365" t="str">
            <v>Zain</v>
          </cell>
          <cell r="J2365" t="str">
            <v>P3</v>
          </cell>
          <cell r="K2365" t="str">
            <v>R6</v>
          </cell>
        </row>
        <row r="2366">
          <cell r="A2366" t="str">
            <v>JZMA2421</v>
          </cell>
          <cell r="B2366" t="str">
            <v>JZMA2421</v>
          </cell>
          <cell r="D2366" t="str">
            <v>JZMA1M8421</v>
          </cell>
          <cell r="F2366" t="str">
            <v>Generator-SG</v>
          </cell>
          <cell r="G2366" t="str">
            <v>Good</v>
          </cell>
          <cell r="H2366" t="str">
            <v>No</v>
          </cell>
          <cell r="I2366" t="str">
            <v>Zain</v>
          </cell>
          <cell r="J2366" t="str">
            <v>P3</v>
          </cell>
          <cell r="K2366" t="str">
            <v>R4</v>
          </cell>
        </row>
        <row r="2367">
          <cell r="A2367" t="str">
            <v>BKR2281</v>
          </cell>
          <cell r="B2367" t="str">
            <v>BKR2281</v>
          </cell>
          <cell r="D2367" t="str">
            <v>BKR1M8281</v>
          </cell>
          <cell r="F2367" t="str">
            <v>Generator-SG</v>
          </cell>
          <cell r="G2367" t="str">
            <v>Good</v>
          </cell>
          <cell r="H2367" t="str">
            <v>No</v>
          </cell>
          <cell r="I2367" t="str">
            <v>Zain</v>
          </cell>
          <cell r="J2367" t="str">
            <v>P3</v>
          </cell>
          <cell r="K2367" t="str">
            <v>R6</v>
          </cell>
        </row>
        <row r="2368">
          <cell r="A2368" t="str">
            <v>AQQ2423</v>
          </cell>
          <cell r="B2368" t="str">
            <v>AQQ2423</v>
          </cell>
          <cell r="D2368" t="str">
            <v>AQQ1M8423</v>
          </cell>
          <cell r="F2368" t="str">
            <v>Generator-SG</v>
          </cell>
          <cell r="G2368" t="str">
            <v>Good</v>
          </cell>
          <cell r="H2368" t="str">
            <v>No</v>
          </cell>
          <cell r="I2368" t="str">
            <v>Zain</v>
          </cell>
          <cell r="J2368" t="str">
            <v>P3</v>
          </cell>
          <cell r="K2368" t="str">
            <v>R6</v>
          </cell>
        </row>
        <row r="2369">
          <cell r="A2369" t="str">
            <v>TNM2072</v>
          </cell>
          <cell r="B2369" t="str">
            <v>TNM2072</v>
          </cell>
          <cell r="D2369" t="str">
            <v>TNM1M8072</v>
          </cell>
          <cell r="F2369" t="str">
            <v>Generator-SG</v>
          </cell>
          <cell r="G2369" t="str">
            <v>Good</v>
          </cell>
          <cell r="H2369" t="str">
            <v>No</v>
          </cell>
          <cell r="I2369" t="str">
            <v>Zain</v>
          </cell>
          <cell r="J2369" t="str">
            <v>-</v>
          </cell>
          <cell r="K2369" t="str">
            <v>R6</v>
          </cell>
        </row>
        <row r="2370">
          <cell r="A2370" t="str">
            <v>JDJZ2139</v>
          </cell>
          <cell r="B2370" t="str">
            <v>JDJZ2139</v>
          </cell>
          <cell r="F2370" t="str">
            <v>SCECO</v>
          </cell>
          <cell r="G2370" t="str">
            <v>Good</v>
          </cell>
          <cell r="H2370" t="str">
            <v>NA</v>
          </cell>
          <cell r="I2370" t="str">
            <v>Zain</v>
          </cell>
          <cell r="J2370" t="str">
            <v>-</v>
          </cell>
          <cell r="K2370" t="str">
            <v>R4</v>
          </cell>
        </row>
        <row r="2371">
          <cell r="A2371" t="str">
            <v>AQQ2427</v>
          </cell>
          <cell r="B2371" t="str">
            <v>AQQ2427</v>
          </cell>
          <cell r="D2371" t="str">
            <v>AQQ1M8427</v>
          </cell>
          <cell r="F2371" t="str">
            <v>Generator-Hybrid</v>
          </cell>
          <cell r="G2371" t="str">
            <v>Good</v>
          </cell>
          <cell r="H2371" t="str">
            <v>No</v>
          </cell>
          <cell r="I2371" t="str">
            <v>Zain</v>
          </cell>
          <cell r="J2371" t="str">
            <v>-</v>
          </cell>
          <cell r="K2371" t="str">
            <v>R6</v>
          </cell>
        </row>
        <row r="2372">
          <cell r="A2372" t="str">
            <v>BHMF2143</v>
          </cell>
          <cell r="B2372" t="str">
            <v>BHMF2143</v>
          </cell>
          <cell r="D2372" t="str">
            <v>BHMF1M8143</v>
          </cell>
          <cell r="F2372" t="str">
            <v>Generator-SG</v>
          </cell>
          <cell r="G2372" t="str">
            <v>Good</v>
          </cell>
          <cell r="H2372" t="str">
            <v>No</v>
          </cell>
          <cell r="I2372" t="str">
            <v>Zain</v>
          </cell>
          <cell r="J2372" t="str">
            <v>-</v>
          </cell>
          <cell r="K2372" t="str">
            <v>R4</v>
          </cell>
        </row>
        <row r="2373">
          <cell r="A2373" t="str">
            <v>RIY2021</v>
          </cell>
          <cell r="F2373" t="str">
            <v>SCECO</v>
          </cell>
          <cell r="G2373" t="str">
            <v>Vandalized</v>
          </cell>
          <cell r="H2373" t="str">
            <v>Yes</v>
          </cell>
          <cell r="I2373" t="str">
            <v>Zain</v>
          </cell>
          <cell r="J2373" t="str">
            <v>Less than 5 Sites</v>
          </cell>
          <cell r="K2373" t="str">
            <v>R2</v>
          </cell>
        </row>
        <row r="2374">
          <cell r="A2374" t="str">
            <v>SEC0001</v>
          </cell>
          <cell r="F2374" t="str">
            <v>SCECO</v>
          </cell>
          <cell r="G2374" t="str">
            <v>In progress</v>
          </cell>
          <cell r="H2374" t="str">
            <v>NA</v>
          </cell>
          <cell r="I2374" t="str">
            <v>Zain</v>
          </cell>
          <cell r="J2374" t="str">
            <v>P1</v>
          </cell>
          <cell r="K2374" t="str">
            <v>R1</v>
          </cell>
        </row>
        <row r="2375">
          <cell r="A2375" t="str">
            <v>SEC0021</v>
          </cell>
          <cell r="F2375" t="str">
            <v>SCECO</v>
          </cell>
          <cell r="G2375" t="str">
            <v>Good</v>
          </cell>
          <cell r="H2375" t="str">
            <v>NA</v>
          </cell>
          <cell r="I2375" t="str">
            <v>Zain</v>
          </cell>
          <cell r="J2375" t="str">
            <v>DWDM-IPRAN Nodes</v>
          </cell>
          <cell r="K2375" t="str">
            <v>R1</v>
          </cell>
        </row>
        <row r="2376">
          <cell r="A2376" t="str">
            <v>SEC0032</v>
          </cell>
          <cell r="F2376" t="str">
            <v>SCECO</v>
          </cell>
          <cell r="G2376" t="str">
            <v>New BB</v>
          </cell>
          <cell r="H2376" t="str">
            <v>NA</v>
          </cell>
          <cell r="I2376" t="str">
            <v>Zain</v>
          </cell>
          <cell r="J2376" t="str">
            <v>P1</v>
          </cell>
          <cell r="K2376" t="str">
            <v>R1</v>
          </cell>
        </row>
        <row r="2377">
          <cell r="A2377" t="str">
            <v>SEC0034</v>
          </cell>
          <cell r="F2377" t="str">
            <v>SCECO</v>
          </cell>
          <cell r="G2377" t="str">
            <v>In progress</v>
          </cell>
          <cell r="H2377" t="str">
            <v>NA</v>
          </cell>
          <cell r="I2377" t="str">
            <v>Zain</v>
          </cell>
          <cell r="J2377" t="str">
            <v>P1</v>
          </cell>
          <cell r="K2377" t="str">
            <v>R1</v>
          </cell>
        </row>
        <row r="2378">
          <cell r="A2378" t="str">
            <v>SEC0003</v>
          </cell>
          <cell r="F2378" t="str">
            <v>SCECO</v>
          </cell>
          <cell r="G2378" t="str">
            <v>In progress</v>
          </cell>
          <cell r="H2378" t="str">
            <v>NA</v>
          </cell>
          <cell r="I2378" t="str">
            <v>Zain</v>
          </cell>
          <cell r="J2378" t="str">
            <v>P1</v>
          </cell>
          <cell r="K2378" t="str">
            <v>R2</v>
          </cell>
        </row>
        <row r="2379">
          <cell r="A2379" t="str">
            <v>SEC0024</v>
          </cell>
          <cell r="F2379" t="str">
            <v>SCECO</v>
          </cell>
          <cell r="G2379" t="str">
            <v>In progress</v>
          </cell>
          <cell r="H2379" t="str">
            <v>NA</v>
          </cell>
          <cell r="I2379" t="str">
            <v>Zain</v>
          </cell>
          <cell r="J2379" t="str">
            <v>DWDM-IPRAN Nodes</v>
          </cell>
          <cell r="K2379" t="str">
            <v>R2</v>
          </cell>
        </row>
        <row r="2380">
          <cell r="A2380" t="str">
            <v>SEC0025</v>
          </cell>
          <cell r="F2380" t="str">
            <v>SCECO</v>
          </cell>
          <cell r="G2380" t="str">
            <v>In progress</v>
          </cell>
          <cell r="H2380" t="str">
            <v>NA</v>
          </cell>
          <cell r="I2380" t="str">
            <v>Zain</v>
          </cell>
          <cell r="J2380" t="str">
            <v>DWDM-IPRAN Nodes</v>
          </cell>
          <cell r="K2380" t="str">
            <v>R2</v>
          </cell>
        </row>
        <row r="2381">
          <cell r="A2381" t="str">
            <v>SEC0026</v>
          </cell>
          <cell r="F2381" t="str">
            <v>SCECO</v>
          </cell>
          <cell r="G2381" t="str">
            <v>New BB</v>
          </cell>
          <cell r="H2381" t="str">
            <v>NA</v>
          </cell>
          <cell r="I2381" t="str">
            <v>Zain</v>
          </cell>
          <cell r="J2381" t="str">
            <v>DWDM-IPRAN Nodes</v>
          </cell>
          <cell r="K2381" t="str">
            <v>R2</v>
          </cell>
        </row>
        <row r="2382">
          <cell r="A2382" t="str">
            <v>SEC0041</v>
          </cell>
          <cell r="F2382" t="str">
            <v>SCECO</v>
          </cell>
          <cell r="G2382" t="str">
            <v>In progress</v>
          </cell>
          <cell r="H2382" t="str">
            <v>NA</v>
          </cell>
          <cell r="I2382" t="str">
            <v>Zain</v>
          </cell>
          <cell r="J2382" t="str">
            <v>P1</v>
          </cell>
          <cell r="K2382" t="str">
            <v>R2</v>
          </cell>
        </row>
        <row r="2383">
          <cell r="A2383" t="str">
            <v>SEC0042</v>
          </cell>
          <cell r="F2383" t="str">
            <v>SCECO</v>
          </cell>
          <cell r="G2383" t="str">
            <v>In progress</v>
          </cell>
          <cell r="H2383" t="str">
            <v>NA</v>
          </cell>
          <cell r="I2383" t="str">
            <v>Zain</v>
          </cell>
          <cell r="J2383" t="str">
            <v>P1</v>
          </cell>
          <cell r="K2383" t="str">
            <v>R2</v>
          </cell>
        </row>
        <row r="2384">
          <cell r="A2384" t="str">
            <v>SEC0004</v>
          </cell>
          <cell r="F2384" t="str">
            <v>SCECO</v>
          </cell>
          <cell r="G2384" t="str">
            <v>In progress</v>
          </cell>
          <cell r="H2384" t="str">
            <v>NA</v>
          </cell>
          <cell r="I2384" t="str">
            <v>Zain</v>
          </cell>
          <cell r="J2384" t="str">
            <v>P1</v>
          </cell>
          <cell r="K2384" t="str">
            <v>R2</v>
          </cell>
        </row>
        <row r="2385">
          <cell r="A2385" t="str">
            <v>SEC0005</v>
          </cell>
          <cell r="F2385" t="str">
            <v>SCECO</v>
          </cell>
          <cell r="G2385" t="str">
            <v>In progress</v>
          </cell>
          <cell r="H2385" t="str">
            <v>NA</v>
          </cell>
          <cell r="I2385" t="str">
            <v>Zain</v>
          </cell>
          <cell r="J2385" t="str">
            <v>DWDM-IPRAN Nodes</v>
          </cell>
          <cell r="K2385" t="str">
            <v>R2</v>
          </cell>
        </row>
        <row r="2386">
          <cell r="A2386" t="str">
            <v>SEC0006</v>
          </cell>
          <cell r="F2386" t="str">
            <v>SCECO</v>
          </cell>
          <cell r="G2386" t="str">
            <v>In progress</v>
          </cell>
          <cell r="H2386" t="str">
            <v>NA</v>
          </cell>
          <cell r="I2386" t="str">
            <v>Zain</v>
          </cell>
          <cell r="J2386" t="str">
            <v>P1</v>
          </cell>
          <cell r="K2386" t="str">
            <v>R2</v>
          </cell>
        </row>
        <row r="2387">
          <cell r="A2387" t="str">
            <v>SEC0040</v>
          </cell>
          <cell r="F2387" t="str">
            <v>SCECO</v>
          </cell>
          <cell r="G2387" t="str">
            <v>New BB</v>
          </cell>
          <cell r="H2387" t="str">
            <v>NA</v>
          </cell>
          <cell r="I2387" t="str">
            <v>Zain</v>
          </cell>
          <cell r="J2387" t="str">
            <v>P1</v>
          </cell>
          <cell r="K2387" t="str">
            <v>R2</v>
          </cell>
        </row>
        <row r="2388">
          <cell r="A2388" t="str">
            <v>SEC0027</v>
          </cell>
          <cell r="F2388" t="str">
            <v>SCECO</v>
          </cell>
          <cell r="G2388" t="str">
            <v>New BB</v>
          </cell>
          <cell r="H2388" t="str">
            <v>NA</v>
          </cell>
          <cell r="I2388" t="str">
            <v>Zain</v>
          </cell>
          <cell r="J2388" t="str">
            <v>DWDM-IPRAN Nodes</v>
          </cell>
          <cell r="K2388" t="str">
            <v>R2</v>
          </cell>
        </row>
        <row r="2389">
          <cell r="A2389" t="str">
            <v>SEC0028</v>
          </cell>
          <cell r="F2389" t="str">
            <v>SCECO</v>
          </cell>
          <cell r="G2389" t="str">
            <v>Good</v>
          </cell>
          <cell r="H2389" t="str">
            <v>NA</v>
          </cell>
          <cell r="I2389" t="str">
            <v>Zain</v>
          </cell>
          <cell r="J2389" t="str">
            <v>DWDM-IPRAN Nodes</v>
          </cell>
          <cell r="K2389" t="str">
            <v>R2</v>
          </cell>
        </row>
        <row r="2390">
          <cell r="A2390" t="str">
            <v>SEC0008</v>
          </cell>
          <cell r="F2390" t="str">
            <v>SCECO</v>
          </cell>
          <cell r="G2390" t="str">
            <v>New BB</v>
          </cell>
          <cell r="H2390" t="str">
            <v>NA</v>
          </cell>
          <cell r="I2390" t="str">
            <v>Zain</v>
          </cell>
          <cell r="J2390" t="str">
            <v>DWDM-IPRAN Nodes</v>
          </cell>
          <cell r="K2390" t="str">
            <v>R2</v>
          </cell>
        </row>
        <row r="2391">
          <cell r="A2391" t="str">
            <v>SEC0007</v>
          </cell>
          <cell r="F2391" t="str">
            <v>SCECO</v>
          </cell>
          <cell r="G2391" t="str">
            <v>New BB</v>
          </cell>
          <cell r="H2391" t="str">
            <v>NA</v>
          </cell>
          <cell r="I2391" t="str">
            <v>Zain</v>
          </cell>
          <cell r="J2391" t="str">
            <v>DWDM-IPRAN Nodes</v>
          </cell>
          <cell r="K2391" t="str">
            <v>R2</v>
          </cell>
        </row>
        <row r="2392">
          <cell r="A2392" t="str">
            <v>SEC0002</v>
          </cell>
          <cell r="F2392" t="str">
            <v>SCECO</v>
          </cell>
          <cell r="G2392" t="str">
            <v>New BB</v>
          </cell>
          <cell r="H2392" t="str">
            <v>NA</v>
          </cell>
          <cell r="I2392" t="str">
            <v>Zain</v>
          </cell>
          <cell r="J2392" t="str">
            <v>P1</v>
          </cell>
          <cell r="K2392" t="str">
            <v>R2</v>
          </cell>
        </row>
        <row r="2393">
          <cell r="A2393" t="str">
            <v>SEC0031</v>
          </cell>
          <cell r="F2393" t="str">
            <v>SCECO</v>
          </cell>
          <cell r="G2393" t="str">
            <v>In progress</v>
          </cell>
          <cell r="H2393" t="str">
            <v>NA</v>
          </cell>
          <cell r="I2393" t="str">
            <v>Zain</v>
          </cell>
          <cell r="J2393" t="str">
            <v>P1</v>
          </cell>
          <cell r="K2393" t="str">
            <v>R2</v>
          </cell>
        </row>
        <row r="2394">
          <cell r="A2394" t="str">
            <v>SEC0037</v>
          </cell>
          <cell r="F2394" t="str">
            <v>SCECO</v>
          </cell>
          <cell r="G2394" t="str">
            <v>Good</v>
          </cell>
          <cell r="H2394" t="str">
            <v>NA</v>
          </cell>
          <cell r="I2394" t="str">
            <v>Zain</v>
          </cell>
          <cell r="J2394" t="str">
            <v>P1</v>
          </cell>
          <cell r="K2394" t="str">
            <v>R3</v>
          </cell>
        </row>
        <row r="2395">
          <cell r="A2395" t="str">
            <v>SEC0038</v>
          </cell>
          <cell r="F2395" t="str">
            <v>SCECO</v>
          </cell>
          <cell r="G2395" t="str">
            <v>Good</v>
          </cell>
          <cell r="H2395" t="str">
            <v>NA</v>
          </cell>
          <cell r="I2395" t="str">
            <v>Zain</v>
          </cell>
          <cell r="J2395" t="str">
            <v>P1</v>
          </cell>
          <cell r="K2395" t="str">
            <v>R3</v>
          </cell>
        </row>
        <row r="2396">
          <cell r="A2396" t="str">
            <v>SEC0010</v>
          </cell>
          <cell r="F2396" t="str">
            <v>SCECO+STB</v>
          </cell>
          <cell r="G2396" t="str">
            <v>Good</v>
          </cell>
          <cell r="H2396" t="str">
            <v>No</v>
          </cell>
          <cell r="I2396" t="str">
            <v>Zain</v>
          </cell>
          <cell r="J2396" t="str">
            <v>DWDM-IPRAN Nodes</v>
          </cell>
          <cell r="K2396" t="str">
            <v>R3</v>
          </cell>
        </row>
        <row r="2397">
          <cell r="A2397" t="str">
            <v>SEC0020</v>
          </cell>
          <cell r="F2397" t="str">
            <v>SCECO</v>
          </cell>
          <cell r="G2397" t="str">
            <v>Good</v>
          </cell>
          <cell r="H2397" t="str">
            <v>NA</v>
          </cell>
          <cell r="I2397" t="str">
            <v>Zain</v>
          </cell>
          <cell r="J2397" t="str">
            <v>DWDM-IPRAN Nodes</v>
          </cell>
          <cell r="K2397" t="str">
            <v>R3</v>
          </cell>
        </row>
        <row r="2398">
          <cell r="A2398" t="str">
            <v>SEC0046</v>
          </cell>
          <cell r="F2398" t="str">
            <v>SCECO</v>
          </cell>
          <cell r="G2398" t="str">
            <v>Good</v>
          </cell>
          <cell r="H2398" t="str">
            <v>NA</v>
          </cell>
          <cell r="I2398" t="str">
            <v>Zain</v>
          </cell>
          <cell r="J2398" t="str">
            <v>P1</v>
          </cell>
          <cell r="K2398" t="str">
            <v>R4</v>
          </cell>
        </row>
        <row r="2399">
          <cell r="A2399" t="str">
            <v>SEC0039</v>
          </cell>
          <cell r="F2399" t="str">
            <v>SCECO</v>
          </cell>
          <cell r="G2399" t="str">
            <v>Good</v>
          </cell>
          <cell r="H2399" t="str">
            <v>NA</v>
          </cell>
          <cell r="I2399" t="str">
            <v>Zain</v>
          </cell>
          <cell r="J2399" t="str">
            <v>DWDM-IPRAN Nodes</v>
          </cell>
          <cell r="K2399" t="str">
            <v>R4</v>
          </cell>
        </row>
        <row r="2400">
          <cell r="A2400" t="str">
            <v>SEC0036</v>
          </cell>
          <cell r="F2400" t="str">
            <v>SCECO</v>
          </cell>
          <cell r="G2400" t="str">
            <v>New BB</v>
          </cell>
          <cell r="H2400" t="str">
            <v>NA</v>
          </cell>
          <cell r="I2400" t="str">
            <v>Zain</v>
          </cell>
          <cell r="J2400" t="str">
            <v>DWDM-IPRAN Nodes</v>
          </cell>
          <cell r="K2400" t="str">
            <v>R4</v>
          </cell>
        </row>
        <row r="2401">
          <cell r="A2401" t="str">
            <v>SEC0035</v>
          </cell>
          <cell r="F2401" t="str">
            <v>SCECO</v>
          </cell>
          <cell r="G2401" t="str">
            <v>New BB</v>
          </cell>
          <cell r="H2401" t="str">
            <v>NA</v>
          </cell>
          <cell r="I2401" t="str">
            <v>Zain</v>
          </cell>
          <cell r="J2401" t="str">
            <v>DWDM-IPRAN Nodes</v>
          </cell>
          <cell r="K2401" t="str">
            <v>R4</v>
          </cell>
        </row>
        <row r="2402">
          <cell r="A2402" t="str">
            <v>SEC0029</v>
          </cell>
          <cell r="F2402" t="str">
            <v>SCECO</v>
          </cell>
          <cell r="G2402" t="str">
            <v>Good</v>
          </cell>
          <cell r="H2402" t="str">
            <v>NA</v>
          </cell>
          <cell r="I2402" t="str">
            <v>Zain</v>
          </cell>
          <cell r="J2402" t="str">
            <v>P1</v>
          </cell>
          <cell r="K2402" t="str">
            <v>R4</v>
          </cell>
        </row>
        <row r="2403">
          <cell r="A2403" t="str">
            <v>SEC0018</v>
          </cell>
          <cell r="F2403" t="str">
            <v>SCECO</v>
          </cell>
          <cell r="G2403" t="str">
            <v>New BB</v>
          </cell>
          <cell r="H2403" t="str">
            <v>NA</v>
          </cell>
          <cell r="I2403" t="str">
            <v>Zain</v>
          </cell>
          <cell r="J2403" t="str">
            <v>DWDM-IPRAN Nodes</v>
          </cell>
          <cell r="K2403" t="str">
            <v>R4</v>
          </cell>
        </row>
        <row r="2404">
          <cell r="A2404" t="str">
            <v>SEC0023</v>
          </cell>
          <cell r="F2404" t="str">
            <v>SCECO</v>
          </cell>
          <cell r="G2404" t="str">
            <v>Good</v>
          </cell>
          <cell r="H2404" t="str">
            <v>NA</v>
          </cell>
          <cell r="I2404" t="str">
            <v>Zain</v>
          </cell>
          <cell r="J2404" t="str">
            <v>DWDM-IPRAN Nodes</v>
          </cell>
          <cell r="K2404" t="str">
            <v>R4</v>
          </cell>
        </row>
        <row r="2405">
          <cell r="A2405" t="str">
            <v>SEC0030</v>
          </cell>
          <cell r="F2405" t="str">
            <v>SCECO</v>
          </cell>
          <cell r="G2405" t="str">
            <v>Good</v>
          </cell>
          <cell r="H2405" t="str">
            <v>NA</v>
          </cell>
          <cell r="I2405" t="str">
            <v>Zain</v>
          </cell>
          <cell r="J2405" t="str">
            <v>DWDM-IPRAN Nodes</v>
          </cell>
          <cell r="K2405" t="str">
            <v>R4</v>
          </cell>
        </row>
        <row r="2406">
          <cell r="A2406" t="str">
            <v>MAK2</v>
          </cell>
          <cell r="F2406" t="str">
            <v>SCECO+STB</v>
          </cell>
          <cell r="G2406" t="str">
            <v>Good+Good+Good</v>
          </cell>
          <cell r="H2406" t="str">
            <v>No</v>
          </cell>
          <cell r="I2406" t="str">
            <v>Zain</v>
          </cell>
          <cell r="J2406" t="str">
            <v>P1</v>
          </cell>
          <cell r="K2406" t="str">
            <v>R5</v>
          </cell>
        </row>
        <row r="2407">
          <cell r="A2407" t="str">
            <v>MAK3</v>
          </cell>
          <cell r="F2407" t="str">
            <v>SCECO+STB</v>
          </cell>
          <cell r="G2407" t="str">
            <v>Good+Good</v>
          </cell>
          <cell r="H2407" t="str">
            <v>No</v>
          </cell>
          <cell r="I2407" t="str">
            <v>Zain</v>
          </cell>
          <cell r="J2407" t="str">
            <v>P1</v>
          </cell>
          <cell r="K2407" t="str">
            <v>R5</v>
          </cell>
        </row>
        <row r="2408">
          <cell r="A2408" t="str">
            <v>MAK5</v>
          </cell>
          <cell r="F2408" t="str">
            <v>SCECO+STB</v>
          </cell>
          <cell r="G2408" t="str">
            <v>Good</v>
          </cell>
          <cell r="H2408" t="str">
            <v>No</v>
          </cell>
          <cell r="I2408" t="str">
            <v>Zain</v>
          </cell>
          <cell r="J2408" t="str">
            <v>P1</v>
          </cell>
          <cell r="K2408" t="str">
            <v>R5</v>
          </cell>
        </row>
        <row r="2409">
          <cell r="A2409" t="str">
            <v>SEC0011</v>
          </cell>
          <cell r="F2409" t="str">
            <v>SCECO</v>
          </cell>
          <cell r="G2409" t="str">
            <v>Weak</v>
          </cell>
          <cell r="H2409" t="str">
            <v>NA</v>
          </cell>
          <cell r="I2409" t="str">
            <v>Zain</v>
          </cell>
          <cell r="J2409" t="str">
            <v>DWDM-IPRAN Nodes</v>
          </cell>
          <cell r="K2409" t="str">
            <v>R6</v>
          </cell>
        </row>
        <row r="2410">
          <cell r="A2410" t="str">
            <v>SEC0012</v>
          </cell>
          <cell r="F2410" t="str">
            <v>SCECO</v>
          </cell>
          <cell r="G2410" t="str">
            <v xml:space="preserve">Good </v>
          </cell>
          <cell r="H2410" t="str">
            <v>NA</v>
          </cell>
          <cell r="I2410" t="str">
            <v>Zain</v>
          </cell>
          <cell r="J2410" t="str">
            <v>DWDM-IPRAN Nodes</v>
          </cell>
          <cell r="K2410" t="str">
            <v>R6</v>
          </cell>
        </row>
        <row r="2411">
          <cell r="A2411" t="str">
            <v>SEC0013</v>
          </cell>
          <cell r="F2411" t="str">
            <v>SCECO</v>
          </cell>
          <cell r="G2411" t="str">
            <v>Good</v>
          </cell>
          <cell r="H2411" t="str">
            <v>NA</v>
          </cell>
          <cell r="I2411" t="str">
            <v>Zain</v>
          </cell>
          <cell r="J2411" t="str">
            <v>DWDM-IPRAN Nodes</v>
          </cell>
          <cell r="K2411" t="str">
            <v>R6</v>
          </cell>
        </row>
        <row r="2412">
          <cell r="A2412" t="str">
            <v>SEC0014</v>
          </cell>
          <cell r="F2412" t="str">
            <v>SCECO</v>
          </cell>
          <cell r="G2412" t="str">
            <v>Dead</v>
          </cell>
          <cell r="H2412" t="str">
            <v>NA</v>
          </cell>
          <cell r="I2412" t="str">
            <v>Zain</v>
          </cell>
          <cell r="J2412" t="str">
            <v>DWDM-IPRAN Nodes</v>
          </cell>
          <cell r="K2412" t="str">
            <v>R6</v>
          </cell>
        </row>
        <row r="2413">
          <cell r="A2413" t="str">
            <v>SEC0015</v>
          </cell>
          <cell r="F2413" t="str">
            <v>SCECO</v>
          </cell>
          <cell r="G2413" t="str">
            <v>Good</v>
          </cell>
          <cell r="H2413" t="str">
            <v>NA</v>
          </cell>
          <cell r="I2413" t="str">
            <v>Zain</v>
          </cell>
          <cell r="J2413" t="str">
            <v>DWDM-IPRAN Nodes</v>
          </cell>
          <cell r="K2413" t="str">
            <v>R6</v>
          </cell>
        </row>
        <row r="2414">
          <cell r="A2414" t="str">
            <v>SEC0016</v>
          </cell>
          <cell r="F2414" t="str">
            <v>SCECO</v>
          </cell>
          <cell r="G2414" t="str">
            <v>Good</v>
          </cell>
          <cell r="H2414" t="str">
            <v>NA</v>
          </cell>
          <cell r="I2414" t="str">
            <v>Zain</v>
          </cell>
          <cell r="J2414" t="str">
            <v>DWDM-IPRAN Nodes</v>
          </cell>
          <cell r="K2414" t="str">
            <v>R6</v>
          </cell>
        </row>
        <row r="2415">
          <cell r="A2415" t="str">
            <v>SEC0017</v>
          </cell>
          <cell r="F2415" t="str">
            <v>SCECO</v>
          </cell>
          <cell r="G2415" t="str">
            <v>Good</v>
          </cell>
          <cell r="H2415" t="str">
            <v>NA</v>
          </cell>
          <cell r="I2415" t="str">
            <v>Zain</v>
          </cell>
          <cell r="J2415" t="str">
            <v>DWDM-IPRAN Nodes</v>
          </cell>
          <cell r="K2415" t="str">
            <v>R6</v>
          </cell>
        </row>
        <row r="2416">
          <cell r="A2416" t="str">
            <v>SEC0019</v>
          </cell>
          <cell r="F2416" t="str">
            <v>SCECO</v>
          </cell>
          <cell r="G2416" t="str">
            <v>Good+Good</v>
          </cell>
          <cell r="H2416" t="str">
            <v>NA</v>
          </cell>
          <cell r="I2416" t="str">
            <v>Zain</v>
          </cell>
          <cell r="J2416" t="str">
            <v>DWDM-IPRAN Nodes</v>
          </cell>
          <cell r="K2416" t="str">
            <v>R6</v>
          </cell>
        </row>
        <row r="2417">
          <cell r="A2417" t="str">
            <v>SEC0022</v>
          </cell>
          <cell r="F2417" t="str">
            <v>SCECO</v>
          </cell>
          <cell r="G2417" t="str">
            <v>Good</v>
          </cell>
          <cell r="H2417" t="str">
            <v>NA</v>
          </cell>
          <cell r="I2417" t="str">
            <v>Zain</v>
          </cell>
          <cell r="J2417" t="str">
            <v>DWDM-IPRAN Nodes</v>
          </cell>
          <cell r="K2417" t="str">
            <v>R6</v>
          </cell>
        </row>
        <row r="2418">
          <cell r="A2418" t="str">
            <v>SEC0043</v>
          </cell>
          <cell r="F2418" t="str">
            <v>SCECO</v>
          </cell>
          <cell r="G2418" t="str">
            <v>Good</v>
          </cell>
          <cell r="H2418" t="str">
            <v>NA</v>
          </cell>
          <cell r="I2418" t="str">
            <v>Zain</v>
          </cell>
          <cell r="J2418" t="str">
            <v>DWDM-IPRAN Nodes</v>
          </cell>
          <cell r="K2418" t="str">
            <v>R6</v>
          </cell>
        </row>
        <row r="2419">
          <cell r="A2419" t="str">
            <v>SEC0044</v>
          </cell>
          <cell r="F2419" t="str">
            <v>SCECO</v>
          </cell>
          <cell r="G2419" t="str">
            <v>Good</v>
          </cell>
          <cell r="H2419" t="str">
            <v>NA</v>
          </cell>
          <cell r="I2419" t="str">
            <v>Zain</v>
          </cell>
          <cell r="J2419" t="str">
            <v>DWDM-IPRAN Nodes</v>
          </cell>
          <cell r="K2419" t="str">
            <v>R6</v>
          </cell>
        </row>
        <row r="2420">
          <cell r="A2420" t="str">
            <v>SEC0045</v>
          </cell>
          <cell r="F2420" t="str">
            <v>SCECO</v>
          </cell>
          <cell r="G2420" t="str">
            <v>Good</v>
          </cell>
          <cell r="H2420" t="str">
            <v>NA</v>
          </cell>
          <cell r="I2420" t="str">
            <v>Zain</v>
          </cell>
          <cell r="J2420" t="str">
            <v>DWDM-IPRAN Nodes</v>
          </cell>
          <cell r="K2420" t="str">
            <v>R6</v>
          </cell>
        </row>
        <row r="2421">
          <cell r="A2421" t="str">
            <v>SEC0047</v>
          </cell>
          <cell r="F2421" t="str">
            <v>SCECO</v>
          </cell>
          <cell r="G2421" t="str">
            <v>New BB</v>
          </cell>
          <cell r="H2421" t="str">
            <v>NA</v>
          </cell>
          <cell r="I2421" t="str">
            <v>Zain</v>
          </cell>
          <cell r="J2421" t="str">
            <v>DWDM-IPRAN Nodes</v>
          </cell>
          <cell r="K2421" t="str">
            <v>R6</v>
          </cell>
        </row>
        <row r="2422">
          <cell r="A2422" t="str">
            <v>SEC0048</v>
          </cell>
          <cell r="F2422" t="str">
            <v>SCECO</v>
          </cell>
          <cell r="G2422" t="str">
            <v>Good</v>
          </cell>
          <cell r="H2422" t="str">
            <v>NA</v>
          </cell>
          <cell r="I2422" t="str">
            <v>Zain</v>
          </cell>
          <cell r="J2422" t="str">
            <v>DWDM-IPRAN Nodes</v>
          </cell>
          <cell r="K2422" t="str">
            <v>R6</v>
          </cell>
        </row>
        <row r="2423">
          <cell r="A2423" t="str">
            <v>SEC0049</v>
          </cell>
          <cell r="F2423" t="str">
            <v>SCECO</v>
          </cell>
          <cell r="G2423" t="str">
            <v>Good</v>
          </cell>
          <cell r="H2423" t="str">
            <v>NA</v>
          </cell>
          <cell r="I2423" t="str">
            <v>Zain</v>
          </cell>
          <cell r="J2423" t="str">
            <v>DWDM-IPRAN Nodes</v>
          </cell>
          <cell r="K2423" t="str">
            <v>R6</v>
          </cell>
        </row>
        <row r="2424">
          <cell r="A2424" t="str">
            <v>AFL9019</v>
          </cell>
          <cell r="F2424" t="str">
            <v>SCECO</v>
          </cell>
          <cell r="G2424" t="str">
            <v>Vandalized</v>
          </cell>
          <cell r="H2424" t="str">
            <v>NA</v>
          </cell>
          <cell r="I2424" t="str">
            <v>Zain</v>
          </cell>
          <cell r="J2424" t="str">
            <v>Repeater</v>
          </cell>
          <cell r="K2424" t="str">
            <v>R2</v>
          </cell>
        </row>
        <row r="2425">
          <cell r="A2425" t="str">
            <v>RIY9777</v>
          </cell>
          <cell r="F2425" t="str">
            <v>SCECO</v>
          </cell>
          <cell r="G2425" t="str">
            <v>Vandalized</v>
          </cell>
          <cell r="H2425" t="str">
            <v>NA</v>
          </cell>
          <cell r="I2425" t="str">
            <v>Zain</v>
          </cell>
          <cell r="J2425" t="str">
            <v>Repeater</v>
          </cell>
          <cell r="K2425" t="str">
            <v>R2</v>
          </cell>
        </row>
        <row r="2426">
          <cell r="A2426" t="str">
            <v>RYMK9014</v>
          </cell>
          <cell r="F2426" t="str">
            <v>SCECO</v>
          </cell>
          <cell r="G2426" t="str">
            <v>Good</v>
          </cell>
          <cell r="H2426" t="str">
            <v>NA</v>
          </cell>
          <cell r="I2426" t="str">
            <v>Zain</v>
          </cell>
          <cell r="J2426" t="str">
            <v>VIP&amp;SPL Monitor</v>
          </cell>
          <cell r="K2426" t="str">
            <v>R2</v>
          </cell>
        </row>
        <row r="2427">
          <cell r="A2427" t="str">
            <v>DBTB9037</v>
          </cell>
          <cell r="F2427" t="str">
            <v>Generator-DG</v>
          </cell>
          <cell r="G2427" t="str">
            <v>Weak</v>
          </cell>
          <cell r="H2427" t="str">
            <v>Yes</v>
          </cell>
          <cell r="I2427" t="str">
            <v>Zain</v>
          </cell>
          <cell r="J2427" t="str">
            <v>Hub Site (More than 10 Sites)</v>
          </cell>
          <cell r="K2427" t="str">
            <v>R3</v>
          </cell>
        </row>
        <row r="2428">
          <cell r="A2428" t="str">
            <v>DBTB9038</v>
          </cell>
          <cell r="F2428" t="str">
            <v>Generator-DG</v>
          </cell>
          <cell r="G2428" t="str">
            <v>Good</v>
          </cell>
          <cell r="H2428" t="str">
            <v>Yes</v>
          </cell>
          <cell r="I2428" t="str">
            <v>Zain</v>
          </cell>
          <cell r="J2428" t="str">
            <v>Hub site (More than 05 Sites)</v>
          </cell>
          <cell r="K2428" t="str">
            <v>R3</v>
          </cell>
        </row>
        <row r="2429">
          <cell r="A2429" t="str">
            <v>DBTB9039</v>
          </cell>
          <cell r="F2429" t="str">
            <v>Generator-DG</v>
          </cell>
          <cell r="G2429" t="str">
            <v>Good</v>
          </cell>
          <cell r="H2429" t="str">
            <v>Yes</v>
          </cell>
          <cell r="I2429" t="str">
            <v>Zain</v>
          </cell>
          <cell r="J2429" t="str">
            <v>Hub site (More than 05 Sites)</v>
          </cell>
          <cell r="K2429" t="str">
            <v>R3</v>
          </cell>
        </row>
        <row r="2430">
          <cell r="A2430" t="str">
            <v>DBTB9040</v>
          </cell>
          <cell r="F2430" t="str">
            <v>Generator-DG</v>
          </cell>
          <cell r="G2430" t="str">
            <v>Good</v>
          </cell>
          <cell r="H2430" t="str">
            <v>Yes</v>
          </cell>
          <cell r="I2430" t="str">
            <v>Zain</v>
          </cell>
          <cell r="J2430" t="str">
            <v>Hub site (More than 05 Sites)</v>
          </cell>
          <cell r="K2430" t="str">
            <v>R3</v>
          </cell>
        </row>
        <row r="2431">
          <cell r="A2431" t="str">
            <v>DBTB9041</v>
          </cell>
          <cell r="F2431" t="str">
            <v>Generator-DG</v>
          </cell>
          <cell r="G2431" t="str">
            <v>Good</v>
          </cell>
          <cell r="H2431" t="str">
            <v>Yes</v>
          </cell>
          <cell r="I2431" t="str">
            <v>Zain</v>
          </cell>
          <cell r="J2431" t="str">
            <v>Repeater</v>
          </cell>
          <cell r="K2431" t="str">
            <v>R3</v>
          </cell>
        </row>
        <row r="2432">
          <cell r="A2432" t="str">
            <v>DBTB9059</v>
          </cell>
          <cell r="F2432" t="str">
            <v>Generator-DG</v>
          </cell>
          <cell r="G2432" t="str">
            <v>Good</v>
          </cell>
          <cell r="H2432" t="str">
            <v>Yes</v>
          </cell>
          <cell r="I2432" t="str">
            <v>Zain</v>
          </cell>
          <cell r="J2432" t="str">
            <v>Hub Site (More than 10 Sites)</v>
          </cell>
          <cell r="K2432" t="str">
            <v>R3</v>
          </cell>
        </row>
        <row r="2433">
          <cell r="A2433" t="str">
            <v>MD3</v>
          </cell>
          <cell r="F2433" t="str">
            <v>SCECO+STB</v>
          </cell>
          <cell r="G2433" t="str">
            <v>Good</v>
          </cell>
          <cell r="H2433" t="str">
            <v>No</v>
          </cell>
          <cell r="I2433" t="str">
            <v>Zain</v>
          </cell>
          <cell r="J2433" t="str">
            <v>DWDM-IPRAN Nodes</v>
          </cell>
          <cell r="K2433" t="str">
            <v>R3</v>
          </cell>
        </row>
        <row r="2434">
          <cell r="A2434" t="str">
            <v>MDHL9054</v>
          </cell>
          <cell r="F2434" t="str">
            <v>Generator-DG</v>
          </cell>
          <cell r="G2434" t="str">
            <v>Good</v>
          </cell>
          <cell r="H2434" t="str">
            <v>Yes</v>
          </cell>
          <cell r="I2434" t="str">
            <v>Zain</v>
          </cell>
          <cell r="J2434" t="str">
            <v>Very Big Hub site (More Than 20 Site)</v>
          </cell>
          <cell r="K2434" t="str">
            <v>R3</v>
          </cell>
        </row>
        <row r="2435">
          <cell r="A2435" t="str">
            <v>MDHL9055</v>
          </cell>
          <cell r="F2435" t="str">
            <v>Generator-SG</v>
          </cell>
          <cell r="G2435" t="str">
            <v>Good</v>
          </cell>
          <cell r="H2435" t="str">
            <v>Yes</v>
          </cell>
          <cell r="I2435" t="str">
            <v>Zain</v>
          </cell>
          <cell r="J2435" t="str">
            <v>Repeater</v>
          </cell>
          <cell r="K2435" t="str">
            <v>R3</v>
          </cell>
        </row>
        <row r="2436">
          <cell r="A2436" t="str">
            <v>MDTB9339</v>
          </cell>
          <cell r="F2436" t="str">
            <v>SCECO</v>
          </cell>
          <cell r="G2436" t="str">
            <v>Vandalized</v>
          </cell>
          <cell r="H2436" t="str">
            <v>NA</v>
          </cell>
          <cell r="I2436" t="str">
            <v>Zain</v>
          </cell>
          <cell r="J2436" t="str">
            <v>Hub Site (More than 10 Sites)</v>
          </cell>
          <cell r="K2436" t="str">
            <v>R3</v>
          </cell>
        </row>
        <row r="2437">
          <cell r="A2437" t="str">
            <v>MDUL9100</v>
          </cell>
          <cell r="F2437" t="str">
            <v>Generator-SG</v>
          </cell>
          <cell r="G2437" t="str">
            <v>Good</v>
          </cell>
          <cell r="H2437" t="str">
            <v>No</v>
          </cell>
          <cell r="I2437" t="str">
            <v>Zain</v>
          </cell>
          <cell r="J2437" t="str">
            <v>Repeater</v>
          </cell>
          <cell r="K2437" t="str">
            <v>R3</v>
          </cell>
        </row>
        <row r="2438">
          <cell r="A2438" t="str">
            <v>MDYB9020</v>
          </cell>
          <cell r="F2438" t="str">
            <v>SCECO+STB</v>
          </cell>
          <cell r="G2438" t="str">
            <v>Weak</v>
          </cell>
          <cell r="H2438" t="str">
            <v>Yes</v>
          </cell>
          <cell r="I2438" t="str">
            <v>Zain</v>
          </cell>
          <cell r="J2438" t="str">
            <v>Hub site (More than 05 Sites)</v>
          </cell>
          <cell r="K2438" t="str">
            <v>R3</v>
          </cell>
        </row>
        <row r="2439">
          <cell r="A2439" t="str">
            <v>TBK9042</v>
          </cell>
          <cell r="F2439" t="str">
            <v>SCECO+STB</v>
          </cell>
          <cell r="G2439" t="str">
            <v>Good</v>
          </cell>
          <cell r="H2439" t="str">
            <v>No</v>
          </cell>
          <cell r="I2439" t="str">
            <v>Zain</v>
          </cell>
          <cell r="J2439" t="str">
            <v>Hub site (More than 05 Sites)</v>
          </cell>
          <cell r="K2439" t="str">
            <v>R3</v>
          </cell>
        </row>
        <row r="2440">
          <cell r="A2440" t="str">
            <v>TBK9043</v>
          </cell>
          <cell r="F2440" t="str">
            <v>SCECO</v>
          </cell>
          <cell r="G2440" t="str">
            <v>Good</v>
          </cell>
          <cell r="H2440" t="str">
            <v>NA</v>
          </cell>
          <cell r="I2440" t="str">
            <v>Zain</v>
          </cell>
          <cell r="J2440" t="str">
            <v>Hub site (More than 05 Sites)</v>
          </cell>
          <cell r="K2440" t="str">
            <v>R3</v>
          </cell>
        </row>
        <row r="2441">
          <cell r="A2441" t="str">
            <v>TBK9044</v>
          </cell>
          <cell r="F2441" t="str">
            <v>Generator-DG</v>
          </cell>
          <cell r="G2441" t="str">
            <v>Good</v>
          </cell>
          <cell r="H2441" t="str">
            <v>Yes</v>
          </cell>
          <cell r="I2441" t="str">
            <v>Zain</v>
          </cell>
          <cell r="J2441" t="str">
            <v>Hub Site (More than 10 Sites)</v>
          </cell>
          <cell r="K2441" t="str">
            <v>R3</v>
          </cell>
        </row>
        <row r="2442">
          <cell r="A2442" t="str">
            <v>TBK9045</v>
          </cell>
          <cell r="F2442" t="str">
            <v>Generator-SG</v>
          </cell>
          <cell r="G2442" t="str">
            <v>Vandalized</v>
          </cell>
          <cell r="H2442" t="str">
            <v>No</v>
          </cell>
          <cell r="I2442" t="str">
            <v>Zain</v>
          </cell>
          <cell r="J2442" t="str">
            <v>Hub Site (More than 10 Sites)</v>
          </cell>
          <cell r="K2442" t="str">
            <v>R3</v>
          </cell>
        </row>
        <row r="2443">
          <cell r="A2443" t="str">
            <v>TBK9046</v>
          </cell>
          <cell r="F2443" t="str">
            <v>Generator-DG</v>
          </cell>
          <cell r="G2443" t="str">
            <v>Vandalized</v>
          </cell>
          <cell r="H2443" t="str">
            <v>Yes</v>
          </cell>
          <cell r="I2443" t="str">
            <v>Zain</v>
          </cell>
          <cell r="J2443" t="str">
            <v>Hub Site (More than 10 Sites)</v>
          </cell>
          <cell r="K2443" t="str">
            <v>R3</v>
          </cell>
        </row>
        <row r="2444">
          <cell r="A2444" t="str">
            <v>TBK9049</v>
          </cell>
          <cell r="F2444" t="str">
            <v>Generator-DG</v>
          </cell>
          <cell r="G2444" t="str">
            <v>Good</v>
          </cell>
          <cell r="H2444" t="str">
            <v>Yes</v>
          </cell>
          <cell r="I2444" t="str">
            <v>Zain</v>
          </cell>
          <cell r="J2444" t="str">
            <v>Hub Site (More than 10 Sites)</v>
          </cell>
          <cell r="K2444" t="str">
            <v>R3</v>
          </cell>
        </row>
        <row r="2445">
          <cell r="A2445" t="str">
            <v>TBK9050</v>
          </cell>
          <cell r="F2445" t="str">
            <v>Generator-DG</v>
          </cell>
          <cell r="G2445" t="str">
            <v>Vandalized</v>
          </cell>
          <cell r="H2445" t="str">
            <v>Yes</v>
          </cell>
          <cell r="I2445" t="str">
            <v>Zain</v>
          </cell>
          <cell r="J2445" t="str">
            <v>Very Big Hub site (More Than 20 Site)</v>
          </cell>
          <cell r="K2445" t="str">
            <v>R3</v>
          </cell>
        </row>
        <row r="2446">
          <cell r="A2446" t="str">
            <v>YBDB9001</v>
          </cell>
          <cell r="F2446" t="str">
            <v>Generator-DG</v>
          </cell>
          <cell r="G2446" t="str">
            <v>Good</v>
          </cell>
          <cell r="H2446" t="str">
            <v>Yes</v>
          </cell>
          <cell r="I2446" t="str">
            <v>Zain</v>
          </cell>
          <cell r="J2446" t="str">
            <v>Repeater</v>
          </cell>
          <cell r="K2446" t="str">
            <v>R3</v>
          </cell>
        </row>
        <row r="2447">
          <cell r="A2447" t="str">
            <v>JDJZ9048</v>
          </cell>
          <cell r="F2447" t="str">
            <v>SCECO+STB</v>
          </cell>
          <cell r="G2447" t="str">
            <v>Good</v>
          </cell>
          <cell r="H2447" t="str">
            <v>No</v>
          </cell>
          <cell r="I2447" t="str">
            <v>Zain</v>
          </cell>
          <cell r="J2447" t="str">
            <v>Repeater</v>
          </cell>
          <cell r="K2447" t="str">
            <v>R4</v>
          </cell>
        </row>
        <row r="2448">
          <cell r="A2448" t="str">
            <v>MKTF9049</v>
          </cell>
          <cell r="F2448" t="str">
            <v>SCECO</v>
          </cell>
          <cell r="G2448" t="str">
            <v>Weak</v>
          </cell>
          <cell r="H2448" t="str">
            <v>NA</v>
          </cell>
          <cell r="I2448" t="str">
            <v>Zain</v>
          </cell>
          <cell r="J2448" t="str">
            <v>Hub Site (More than 10 Sites)</v>
          </cell>
          <cell r="K2448" t="str">
            <v>R4</v>
          </cell>
        </row>
        <row r="2449">
          <cell r="A2449" t="str">
            <v>DRB9714</v>
          </cell>
          <cell r="F2449" t="str">
            <v>SCECO</v>
          </cell>
          <cell r="G2449" t="str">
            <v>Good</v>
          </cell>
          <cell r="H2449" t="str">
            <v>NA</v>
          </cell>
          <cell r="I2449" t="str">
            <v>Zain</v>
          </cell>
          <cell r="J2449" t="str">
            <v>Repeater</v>
          </cell>
          <cell r="K2449" t="str">
            <v>R6</v>
          </cell>
        </row>
        <row r="2450">
          <cell r="A2450" t="str">
            <v>KHNJ9040</v>
          </cell>
          <cell r="F2450" t="str">
            <v>SCECO</v>
          </cell>
          <cell r="G2450" t="str">
            <v>Good</v>
          </cell>
          <cell r="H2450" t="str">
            <v>NA</v>
          </cell>
          <cell r="I2450" t="str">
            <v>Zain</v>
          </cell>
          <cell r="J2450" t="str">
            <v>Very Big Hub site (More Than 20 Site)</v>
          </cell>
          <cell r="K2450" t="str">
            <v>R6</v>
          </cell>
        </row>
        <row r="2451">
          <cell r="A2451" t="str">
            <v>TBL9723</v>
          </cell>
          <cell r="F2451" t="str">
            <v>SCECO</v>
          </cell>
          <cell r="G2451" t="str">
            <v>Vandalized</v>
          </cell>
          <cell r="H2451" t="str">
            <v>NA</v>
          </cell>
          <cell r="I2451" t="str">
            <v>Zain</v>
          </cell>
          <cell r="J2451" t="str">
            <v>Repeater</v>
          </cell>
          <cell r="K2451" t="str">
            <v>R6</v>
          </cell>
        </row>
        <row r="2452">
          <cell r="A2452" t="str">
            <v>ZHR9512</v>
          </cell>
          <cell r="F2452" t="str">
            <v>SCECO</v>
          </cell>
          <cell r="G2452" t="str">
            <v>Good</v>
          </cell>
          <cell r="H2452" t="str">
            <v>NA</v>
          </cell>
          <cell r="I2452" t="str">
            <v>Zain</v>
          </cell>
          <cell r="J2452" t="str">
            <v>Repeater</v>
          </cell>
          <cell r="K2452" t="str">
            <v>R6</v>
          </cell>
        </row>
        <row r="2453">
          <cell r="A2453" t="str">
            <v>ZHR9513</v>
          </cell>
          <cell r="F2453" t="str">
            <v>SCECO</v>
          </cell>
          <cell r="G2453" t="str">
            <v>Good</v>
          </cell>
          <cell r="H2453" t="str">
            <v>NA</v>
          </cell>
          <cell r="I2453" t="str">
            <v>Zain</v>
          </cell>
          <cell r="J2453" t="str">
            <v>Repeater</v>
          </cell>
          <cell r="K2453" t="str">
            <v>R6</v>
          </cell>
        </row>
        <row r="2454">
          <cell r="A2454" t="str">
            <v>YBDB9002</v>
          </cell>
          <cell r="F2454" t="str">
            <v>SCECO</v>
          </cell>
          <cell r="G2454" t="str">
            <v>Good</v>
          </cell>
          <cell r="H2454" t="str">
            <v>NA</v>
          </cell>
          <cell r="I2454" t="str">
            <v>Zain</v>
          </cell>
          <cell r="J2454" t="str">
            <v>Repeater</v>
          </cell>
          <cell r="K2454" t="str">
            <v>R3</v>
          </cell>
        </row>
        <row r="2455">
          <cell r="A2455" t="str">
            <v>RSP0581</v>
          </cell>
          <cell r="F2455" t="str">
            <v>SCECO</v>
          </cell>
          <cell r="G2455" t="str">
            <v>Good</v>
          </cell>
          <cell r="H2455" t="str">
            <v>NA</v>
          </cell>
          <cell r="I2455" t="str">
            <v>Zain</v>
          </cell>
          <cell r="J2455" t="str">
            <v>P1</v>
          </cell>
          <cell r="K2455" t="str">
            <v>R3</v>
          </cell>
        </row>
        <row r="2456">
          <cell r="A2456" t="str">
            <v>AFL9024</v>
          </cell>
          <cell r="F2456" t="str">
            <v>SCECO</v>
          </cell>
          <cell r="G2456" t="str">
            <v>Good</v>
          </cell>
          <cell r="H2456" t="str">
            <v>NA</v>
          </cell>
          <cell r="I2456" t="str">
            <v>Zain</v>
          </cell>
          <cell r="J2456" t="str">
            <v>Repeater</v>
          </cell>
          <cell r="K2456" t="str">
            <v>R2</v>
          </cell>
        </row>
        <row r="2457">
          <cell r="A2457" t="str">
            <v>RSP0812</v>
          </cell>
          <cell r="F2457" t="str">
            <v>SCECO</v>
          </cell>
          <cell r="G2457" t="str">
            <v>in progress</v>
          </cell>
          <cell r="H2457" t="str">
            <v>NA</v>
          </cell>
          <cell r="I2457" t="str">
            <v>Zain</v>
          </cell>
          <cell r="J2457" t="str">
            <v>VIP&amp;SPL Monitor</v>
          </cell>
          <cell r="K2457" t="str">
            <v>R3</v>
          </cell>
        </row>
        <row r="2458">
          <cell r="A2458" t="str">
            <v>RSP0001</v>
          </cell>
          <cell r="F2458" t="str">
            <v>SCECO</v>
          </cell>
          <cell r="G2458" t="str">
            <v>No BB-Design</v>
          </cell>
          <cell r="H2458" t="str">
            <v>NA</v>
          </cell>
          <cell r="I2458" t="str">
            <v>Zain</v>
          </cell>
          <cell r="J2458" t="str">
            <v>DWDM-IPRAN Nodes</v>
          </cell>
          <cell r="K2458" t="str">
            <v>R3</v>
          </cell>
        </row>
        <row r="2459">
          <cell r="A2459" t="str">
            <v>WDA9001</v>
          </cell>
          <cell r="F2459" t="str">
            <v>SCECO</v>
          </cell>
          <cell r="G2459" t="str">
            <v xml:space="preserve">Good </v>
          </cell>
          <cell r="H2459" t="str">
            <v>NA</v>
          </cell>
          <cell r="I2459" t="str">
            <v>Zain</v>
          </cell>
          <cell r="J2459" t="str">
            <v>Repeater</v>
          </cell>
          <cell r="K2459" t="str">
            <v>R6</v>
          </cell>
        </row>
        <row r="2460">
          <cell r="A2460" t="str">
            <v>MAK6076_B</v>
          </cell>
          <cell r="F2460" t="str">
            <v>SCECO</v>
          </cell>
          <cell r="G2460" t="str">
            <v>No BB-Design</v>
          </cell>
          <cell r="H2460" t="str">
            <v>NA</v>
          </cell>
          <cell r="I2460" t="str">
            <v>Zain</v>
          </cell>
          <cell r="J2460" t="str">
            <v>VIP&amp;SPL Monitor</v>
          </cell>
          <cell r="K2460" t="str">
            <v>R5</v>
          </cell>
        </row>
        <row r="2461">
          <cell r="A2461" t="str">
            <v>MAK6087_B</v>
          </cell>
          <cell r="F2461" t="str">
            <v>SCECO</v>
          </cell>
          <cell r="G2461" t="str">
            <v>Weak</v>
          </cell>
          <cell r="H2461" t="str">
            <v>NA</v>
          </cell>
          <cell r="I2461" t="str">
            <v>Zain</v>
          </cell>
          <cell r="J2461" t="str">
            <v>P1</v>
          </cell>
          <cell r="K2461" t="str">
            <v>R5</v>
          </cell>
        </row>
        <row r="2462">
          <cell r="A2462" t="str">
            <v>MAK6095_B</v>
          </cell>
          <cell r="F2462" t="str">
            <v>SCECO</v>
          </cell>
          <cell r="G2462" t="str">
            <v>Good</v>
          </cell>
          <cell r="H2462" t="str">
            <v>NA</v>
          </cell>
          <cell r="I2462" t="str">
            <v>Zain</v>
          </cell>
          <cell r="J2462" t="str">
            <v>P1</v>
          </cell>
          <cell r="K2462" t="str">
            <v>R5</v>
          </cell>
        </row>
        <row r="2463">
          <cell r="A2463" t="str">
            <v>MAK6099_B</v>
          </cell>
          <cell r="F2463" t="str">
            <v>SCECO</v>
          </cell>
          <cell r="G2463" t="str">
            <v>Good</v>
          </cell>
          <cell r="H2463" t="str">
            <v>NA</v>
          </cell>
          <cell r="I2463" t="str">
            <v>Zain</v>
          </cell>
          <cell r="J2463" t="str">
            <v>P1</v>
          </cell>
          <cell r="K2463" t="str">
            <v>R5</v>
          </cell>
        </row>
        <row r="2464">
          <cell r="A2464" t="str">
            <v>MAK6174_B</v>
          </cell>
          <cell r="F2464" t="str">
            <v>SCECO</v>
          </cell>
          <cell r="G2464" t="str">
            <v>Good</v>
          </cell>
          <cell r="H2464" t="str">
            <v>NA</v>
          </cell>
          <cell r="I2464" t="str">
            <v>Zain</v>
          </cell>
          <cell r="J2464" t="str">
            <v>Less than 5 Sites</v>
          </cell>
          <cell r="K2464" t="str">
            <v>R5</v>
          </cell>
        </row>
        <row r="2465">
          <cell r="A2465" t="str">
            <v>ABBS9003</v>
          </cell>
          <cell r="F2465" t="str">
            <v>Generator-SG</v>
          </cell>
          <cell r="G2465" t="str">
            <v>Good</v>
          </cell>
          <cell r="H2465" t="str">
            <v>No</v>
          </cell>
          <cell r="I2465" t="str">
            <v>Zain</v>
          </cell>
          <cell r="J2465" t="str">
            <v>P3</v>
          </cell>
          <cell r="K2465" t="str">
            <v>R6</v>
          </cell>
        </row>
        <row r="2466">
          <cell r="A2466" t="str">
            <v>RUSF9004</v>
          </cell>
          <cell r="F2466" t="str">
            <v>SCECO</v>
          </cell>
          <cell r="G2466" t="str">
            <v>Good</v>
          </cell>
          <cell r="H2466" t="str">
            <v>NA</v>
          </cell>
          <cell r="I2466" t="str">
            <v>Zain</v>
          </cell>
          <cell r="J2466" t="str">
            <v>P3</v>
          </cell>
          <cell r="K2466" t="str">
            <v>R3</v>
          </cell>
        </row>
        <row r="2467">
          <cell r="A2467" t="str">
            <v>MAK6057_B</v>
          </cell>
          <cell r="F2467" t="str">
            <v>SCECO</v>
          </cell>
          <cell r="G2467" t="str">
            <v>Dead</v>
          </cell>
          <cell r="H2467" t="str">
            <v>NA</v>
          </cell>
          <cell r="I2467" t="str">
            <v>Zain</v>
          </cell>
          <cell r="J2467" t="str">
            <v>P1</v>
          </cell>
          <cell r="K2467" t="str">
            <v>R5</v>
          </cell>
        </row>
        <row r="2468">
          <cell r="A2468" t="str">
            <v>RUSF9040</v>
          </cell>
          <cell r="F2468" t="str">
            <v>Power Cube</v>
          </cell>
          <cell r="G2468" t="str">
            <v>Good</v>
          </cell>
          <cell r="H2468" t="str">
            <v>No</v>
          </cell>
          <cell r="I2468" t="str">
            <v>Zain</v>
          </cell>
          <cell r="J2468" t="str">
            <v>P3</v>
          </cell>
          <cell r="K2468" t="str">
            <v>R3</v>
          </cell>
        </row>
        <row r="2469">
          <cell r="A2469" t="str">
            <v>RUSF9023</v>
          </cell>
          <cell r="F2469" t="str">
            <v>SCECO-Rental-Genset</v>
          </cell>
          <cell r="G2469" t="str">
            <v>Good</v>
          </cell>
          <cell r="H2469" t="str">
            <v>NA</v>
          </cell>
          <cell r="I2469" t="str">
            <v>Zain</v>
          </cell>
          <cell r="J2469" t="str">
            <v>P3</v>
          </cell>
          <cell r="K2469" t="str">
            <v>R3</v>
          </cell>
        </row>
        <row r="2470">
          <cell r="A2470" t="str">
            <v>RUSF9024</v>
          </cell>
          <cell r="F2470" t="str">
            <v>Power Cube</v>
          </cell>
          <cell r="G2470" t="str">
            <v>Good</v>
          </cell>
          <cell r="H2470" t="str">
            <v>No</v>
          </cell>
          <cell r="I2470" t="str">
            <v>Zain</v>
          </cell>
          <cell r="J2470" t="str">
            <v>P3</v>
          </cell>
          <cell r="K2470" t="str">
            <v>R3</v>
          </cell>
        </row>
        <row r="2471">
          <cell r="A2471" t="str">
            <v>BSA9004</v>
          </cell>
          <cell r="F2471" t="str">
            <v>Generator-SG</v>
          </cell>
          <cell r="G2471" t="str">
            <v>Good</v>
          </cell>
          <cell r="H2471" t="str">
            <v>No</v>
          </cell>
          <cell r="I2471" t="str">
            <v>Zain</v>
          </cell>
          <cell r="J2471" t="str">
            <v>P3</v>
          </cell>
          <cell r="K2471" t="str">
            <v>R6</v>
          </cell>
        </row>
        <row r="2472">
          <cell r="A2472" t="str">
            <v>NMR9001</v>
          </cell>
          <cell r="F2472" t="str">
            <v>Generator-SG</v>
          </cell>
          <cell r="G2472" t="str">
            <v>New BB</v>
          </cell>
          <cell r="H2472" t="str">
            <v>No</v>
          </cell>
          <cell r="I2472" t="str">
            <v>Zain</v>
          </cell>
          <cell r="J2472" t="str">
            <v>P3</v>
          </cell>
          <cell r="K2472" t="str">
            <v>R6</v>
          </cell>
        </row>
        <row r="2473">
          <cell r="A2473" t="str">
            <v>MRD9002</v>
          </cell>
          <cell r="F2473" t="str">
            <v>Generator-SG</v>
          </cell>
          <cell r="G2473" t="str">
            <v>New BB</v>
          </cell>
          <cell r="H2473" t="str">
            <v>No</v>
          </cell>
          <cell r="I2473" t="str">
            <v>Zain</v>
          </cell>
          <cell r="J2473" t="str">
            <v>P3</v>
          </cell>
          <cell r="K2473" t="str">
            <v>R6</v>
          </cell>
        </row>
        <row r="2474">
          <cell r="A2474" t="str">
            <v>RUSF9002</v>
          </cell>
          <cell r="F2474" t="str">
            <v>SCECO</v>
          </cell>
          <cell r="G2474" t="str">
            <v>In progress</v>
          </cell>
          <cell r="H2474" t="str">
            <v>NA</v>
          </cell>
          <cell r="I2474" t="str">
            <v>Zain</v>
          </cell>
          <cell r="J2474" t="str">
            <v>P3</v>
          </cell>
          <cell r="K2474" t="str">
            <v>R3</v>
          </cell>
        </row>
        <row r="2475">
          <cell r="A2475" t="str">
            <v>RUSF9051</v>
          </cell>
          <cell r="F2475" t="str">
            <v>SCECO</v>
          </cell>
          <cell r="G2475" t="str">
            <v>Good</v>
          </cell>
          <cell r="H2475" t="str">
            <v>NA</v>
          </cell>
          <cell r="I2475" t="str">
            <v>Zain</v>
          </cell>
          <cell r="J2475" t="str">
            <v>P3</v>
          </cell>
          <cell r="K2475" t="str">
            <v>R3</v>
          </cell>
        </row>
        <row r="2476">
          <cell r="A2476" t="str">
            <v>RUSF9074</v>
          </cell>
          <cell r="F2476" t="str">
            <v>SCECO</v>
          </cell>
          <cell r="G2476" t="str">
            <v>In progress</v>
          </cell>
          <cell r="H2476" t="str">
            <v>NA</v>
          </cell>
          <cell r="I2476" t="str">
            <v>Zain</v>
          </cell>
          <cell r="J2476" t="str">
            <v>P3</v>
          </cell>
          <cell r="K2476" t="str">
            <v>R3</v>
          </cell>
        </row>
        <row r="2477">
          <cell r="A2477" t="str">
            <v>RUSF9042</v>
          </cell>
          <cell r="F2477" t="str">
            <v>SCECO-Rental-Genset</v>
          </cell>
          <cell r="G2477" t="str">
            <v>In progress</v>
          </cell>
          <cell r="H2477" t="str">
            <v>NA</v>
          </cell>
          <cell r="I2477" t="str">
            <v>Zain</v>
          </cell>
          <cell r="J2477" t="str">
            <v>P3</v>
          </cell>
          <cell r="K2477" t="str">
            <v>R3</v>
          </cell>
        </row>
        <row r="2478">
          <cell r="A2478" t="str">
            <v>RUSF9013</v>
          </cell>
          <cell r="F2478" t="str">
            <v>SCECO-Rental-Genset</v>
          </cell>
          <cell r="G2478" t="str">
            <v>Good</v>
          </cell>
          <cell r="H2478" t="str">
            <v>NA</v>
          </cell>
          <cell r="I2478" t="str">
            <v>Zain</v>
          </cell>
          <cell r="J2478" t="str">
            <v>P3</v>
          </cell>
          <cell r="K2478" t="str">
            <v>R3</v>
          </cell>
        </row>
        <row r="2479">
          <cell r="A2479" t="str">
            <v>BRQ9005</v>
          </cell>
          <cell r="F2479" t="str">
            <v>Generator-SG</v>
          </cell>
          <cell r="G2479" t="str">
            <v>New BB</v>
          </cell>
          <cell r="H2479" t="str">
            <v>No</v>
          </cell>
          <cell r="I2479" t="str">
            <v>Zain</v>
          </cell>
          <cell r="J2479" t="str">
            <v>P3</v>
          </cell>
          <cell r="K2479" t="str">
            <v>R6</v>
          </cell>
        </row>
        <row r="2480">
          <cell r="A2480" t="str">
            <v>RUSF9014</v>
          </cell>
          <cell r="F2480" t="str">
            <v>SCECO-Rental-Genset</v>
          </cell>
          <cell r="G2480" t="str">
            <v>In progress</v>
          </cell>
          <cell r="H2480" t="str">
            <v>NA</v>
          </cell>
          <cell r="I2480" t="str">
            <v>Zain</v>
          </cell>
          <cell r="J2480" t="str">
            <v>P3</v>
          </cell>
          <cell r="K2480" t="str">
            <v>R3</v>
          </cell>
        </row>
        <row r="2481">
          <cell r="A2481" t="str">
            <v>RUSF9029</v>
          </cell>
          <cell r="F2481" t="str">
            <v>SCECO-Rental-Genset</v>
          </cell>
          <cell r="G2481" t="str">
            <v>Good</v>
          </cell>
          <cell r="H2481" t="str">
            <v>NA</v>
          </cell>
          <cell r="I2481" t="str">
            <v>Zain</v>
          </cell>
          <cell r="J2481" t="str">
            <v>P3</v>
          </cell>
          <cell r="K2481" t="str">
            <v>R3</v>
          </cell>
        </row>
        <row r="2482">
          <cell r="A2482" t="str">
            <v>RUSF9069</v>
          </cell>
          <cell r="F2482" t="str">
            <v>SCECO-Rental-Genset</v>
          </cell>
          <cell r="G2482" t="str">
            <v>In progress</v>
          </cell>
          <cell r="H2482" t="str">
            <v>NA</v>
          </cell>
          <cell r="I2482" t="str">
            <v>Zain</v>
          </cell>
          <cell r="J2482" t="str">
            <v>P3</v>
          </cell>
          <cell r="K2482" t="str">
            <v>R3</v>
          </cell>
        </row>
        <row r="2483">
          <cell r="A2483" t="str">
            <v>RUSF9055</v>
          </cell>
          <cell r="F2483" t="str">
            <v>SCECO</v>
          </cell>
          <cell r="G2483" t="str">
            <v>In progress</v>
          </cell>
          <cell r="H2483" t="str">
            <v>NA</v>
          </cell>
          <cell r="I2483" t="str">
            <v>Zain</v>
          </cell>
          <cell r="J2483" t="str">
            <v>P3</v>
          </cell>
          <cell r="K2483" t="str">
            <v>R3</v>
          </cell>
        </row>
        <row r="2484">
          <cell r="A2484" t="str">
            <v>RUSF9012</v>
          </cell>
          <cell r="F2484" t="str">
            <v>SCECO-Rental-Genset</v>
          </cell>
          <cell r="G2484" t="str">
            <v>Good</v>
          </cell>
          <cell r="H2484" t="str">
            <v>NA</v>
          </cell>
          <cell r="I2484" t="str">
            <v>Zain</v>
          </cell>
          <cell r="J2484" t="str">
            <v>P3</v>
          </cell>
          <cell r="K2484" t="str">
            <v>R3</v>
          </cell>
        </row>
        <row r="2485">
          <cell r="A2485" t="str">
            <v>MAK6174_A</v>
          </cell>
          <cell r="F2485" t="str">
            <v>SCECO</v>
          </cell>
          <cell r="G2485" t="str">
            <v>Good</v>
          </cell>
          <cell r="H2485" t="str">
            <v>NA</v>
          </cell>
          <cell r="I2485" t="str">
            <v>Zain</v>
          </cell>
          <cell r="J2485" t="str">
            <v>Less than 5 Sites</v>
          </cell>
          <cell r="K2485" t="str">
            <v>R5</v>
          </cell>
        </row>
        <row r="2486">
          <cell r="A2486" t="str">
            <v>MAK6076_A</v>
          </cell>
          <cell r="F2486" t="str">
            <v>SCECO</v>
          </cell>
          <cell r="G2486" t="str">
            <v>No BB-Design</v>
          </cell>
          <cell r="H2486" t="str">
            <v>NA</v>
          </cell>
          <cell r="I2486" t="str">
            <v>Zain</v>
          </cell>
          <cell r="J2486" t="str">
            <v>VIP&amp;SPL Monitor</v>
          </cell>
          <cell r="K2486" t="str">
            <v>R5</v>
          </cell>
        </row>
        <row r="2487">
          <cell r="A2487" t="str">
            <v>MAK6087_A</v>
          </cell>
          <cell r="F2487" t="str">
            <v>SCECO</v>
          </cell>
          <cell r="G2487" t="str">
            <v>Good</v>
          </cell>
          <cell r="H2487" t="str">
            <v>NA</v>
          </cell>
          <cell r="I2487" t="str">
            <v>Zain</v>
          </cell>
          <cell r="J2487" t="str">
            <v>-</v>
          </cell>
          <cell r="K2487" t="str">
            <v>R5</v>
          </cell>
        </row>
        <row r="2488">
          <cell r="A2488" t="str">
            <v>MAK6095_A</v>
          </cell>
          <cell r="F2488" t="str">
            <v>SCECO</v>
          </cell>
          <cell r="G2488" t="str">
            <v>Good</v>
          </cell>
          <cell r="H2488" t="str">
            <v>NA</v>
          </cell>
          <cell r="I2488" t="str">
            <v>Zain</v>
          </cell>
          <cell r="J2488" t="str">
            <v>-</v>
          </cell>
          <cell r="K2488" t="str">
            <v>R5</v>
          </cell>
        </row>
        <row r="2489">
          <cell r="A2489" t="str">
            <v>MAK6057_A</v>
          </cell>
          <cell r="F2489" t="str">
            <v>SCECO</v>
          </cell>
          <cell r="G2489" t="str">
            <v>Good</v>
          </cell>
          <cell r="H2489" t="str">
            <v>NA</v>
          </cell>
          <cell r="I2489" t="str">
            <v>Zain</v>
          </cell>
          <cell r="J2489" t="str">
            <v>-</v>
          </cell>
          <cell r="K2489" t="str">
            <v>R5</v>
          </cell>
        </row>
        <row r="2490">
          <cell r="A2490" t="str">
            <v>MAK6099_A</v>
          </cell>
          <cell r="F2490" t="str">
            <v>SCECO</v>
          </cell>
          <cell r="G2490" t="str">
            <v>Good</v>
          </cell>
          <cell r="H2490" t="str">
            <v>NA</v>
          </cell>
          <cell r="I2490" t="str">
            <v>Zain</v>
          </cell>
          <cell r="J2490" t="str">
            <v>-</v>
          </cell>
          <cell r="K2490" t="str">
            <v>R5</v>
          </cell>
        </row>
        <row r="2491">
          <cell r="A2491" t="str">
            <v>JED6081 A</v>
          </cell>
          <cell r="F2491" t="str">
            <v>SCECO</v>
          </cell>
          <cell r="G2491" t="str">
            <v>Dead</v>
          </cell>
          <cell r="H2491" t="str">
            <v>NA</v>
          </cell>
          <cell r="I2491" t="str">
            <v>Zain</v>
          </cell>
          <cell r="J2491" t="str">
            <v>-</v>
          </cell>
          <cell r="K2491" t="str">
            <v>R4</v>
          </cell>
        </row>
        <row r="2492">
          <cell r="A2492" t="str">
            <v>JED6090 A</v>
          </cell>
          <cell r="F2492" t="str">
            <v>SCECO</v>
          </cell>
          <cell r="G2492" t="str">
            <v>Dead</v>
          </cell>
          <cell r="H2492" t="str">
            <v>NA</v>
          </cell>
          <cell r="I2492" t="str">
            <v>Zain</v>
          </cell>
          <cell r="J2492" t="str">
            <v>-</v>
          </cell>
          <cell r="K2492" t="str">
            <v>R4</v>
          </cell>
        </row>
        <row r="2493">
          <cell r="A2493" t="str">
            <v>MDN6093 A</v>
          </cell>
          <cell r="F2493" t="str">
            <v>SCECO</v>
          </cell>
          <cell r="G2493" t="str">
            <v>Dead</v>
          </cell>
          <cell r="H2493" t="str">
            <v>NA</v>
          </cell>
          <cell r="I2493" t="str">
            <v>Zain</v>
          </cell>
          <cell r="J2493" t="str">
            <v>-</v>
          </cell>
          <cell r="K2493" t="str">
            <v>R3</v>
          </cell>
        </row>
        <row r="2494">
          <cell r="A2494" t="str">
            <v>MDN6093 B</v>
          </cell>
          <cell r="F2494" t="str">
            <v>SCECO</v>
          </cell>
          <cell r="G2494" t="str">
            <v>Dead</v>
          </cell>
          <cell r="H2494" t="str">
            <v>NA</v>
          </cell>
          <cell r="I2494" t="str">
            <v>Zain</v>
          </cell>
          <cell r="J2494" t="str">
            <v>-</v>
          </cell>
          <cell r="K2494" t="str">
            <v>R3</v>
          </cell>
        </row>
        <row r="2495">
          <cell r="A2495" t="str">
            <v>RIYA6041 A</v>
          </cell>
          <cell r="F2495" t="str">
            <v>SCECO</v>
          </cell>
          <cell r="G2495" t="str">
            <v>Dead</v>
          </cell>
          <cell r="H2495" t="str">
            <v>NA</v>
          </cell>
          <cell r="I2495" t="str">
            <v>Zain</v>
          </cell>
          <cell r="J2495" t="str">
            <v>-</v>
          </cell>
          <cell r="K2495" t="str">
            <v>R2</v>
          </cell>
        </row>
        <row r="2496">
          <cell r="A2496" t="str">
            <v>RIYA6041 B</v>
          </cell>
          <cell r="F2496" t="str">
            <v>SCECO</v>
          </cell>
          <cell r="G2496" t="str">
            <v>Dead</v>
          </cell>
          <cell r="H2496" t="str">
            <v>NA</v>
          </cell>
          <cell r="I2496" t="str">
            <v>Zain</v>
          </cell>
          <cell r="J2496" t="str">
            <v>-</v>
          </cell>
          <cell r="K2496" t="str">
            <v>R2</v>
          </cell>
        </row>
        <row r="2497">
          <cell r="A2497" t="str">
            <v>RIYA6049 A</v>
          </cell>
          <cell r="F2497" t="str">
            <v>SCECO</v>
          </cell>
          <cell r="G2497" t="str">
            <v>Dead</v>
          </cell>
          <cell r="H2497" t="str">
            <v>NA</v>
          </cell>
          <cell r="I2497" t="str">
            <v>Zain</v>
          </cell>
          <cell r="J2497" t="str">
            <v>-</v>
          </cell>
          <cell r="K2497" t="str">
            <v>R2</v>
          </cell>
        </row>
        <row r="2498">
          <cell r="A2498" t="str">
            <v>RIYA6049 B</v>
          </cell>
          <cell r="F2498" t="str">
            <v>SCECO</v>
          </cell>
          <cell r="G2498" t="str">
            <v>Dead</v>
          </cell>
          <cell r="H2498" t="str">
            <v>NA</v>
          </cell>
          <cell r="I2498" t="str">
            <v>Zain</v>
          </cell>
          <cell r="J2498" t="str">
            <v>-</v>
          </cell>
          <cell r="K2498" t="str">
            <v>R2</v>
          </cell>
        </row>
        <row r="2499">
          <cell r="A2499" t="str">
            <v>RIYA6085 A</v>
          </cell>
          <cell r="F2499" t="str">
            <v>SCECO</v>
          </cell>
          <cell r="G2499" t="str">
            <v>Vandalized</v>
          </cell>
          <cell r="H2499" t="str">
            <v>NA</v>
          </cell>
          <cell r="I2499" t="str">
            <v>Zain</v>
          </cell>
          <cell r="J2499" t="str">
            <v>-</v>
          </cell>
          <cell r="K2499" t="str">
            <v>R2</v>
          </cell>
        </row>
        <row r="2500">
          <cell r="A2500" t="str">
            <v>RIYA6085 B</v>
          </cell>
          <cell r="F2500" t="str">
            <v>SCECO</v>
          </cell>
          <cell r="G2500" t="str">
            <v>Dead</v>
          </cell>
          <cell r="H2500" t="str">
            <v>NA</v>
          </cell>
          <cell r="I2500" t="str">
            <v>Zain</v>
          </cell>
          <cell r="J2500" t="str">
            <v>-</v>
          </cell>
          <cell r="K2500" t="str">
            <v>R2</v>
          </cell>
        </row>
        <row r="2501">
          <cell r="A2501" t="str">
            <v>RIYA6092 A</v>
          </cell>
          <cell r="F2501" t="str">
            <v>SCECO</v>
          </cell>
          <cell r="G2501" t="str">
            <v>Dead</v>
          </cell>
          <cell r="H2501" t="str">
            <v>NA</v>
          </cell>
          <cell r="I2501" t="str">
            <v>Zain</v>
          </cell>
          <cell r="J2501" t="str">
            <v>-</v>
          </cell>
          <cell r="K2501" t="str">
            <v>R2</v>
          </cell>
        </row>
        <row r="2502">
          <cell r="A2502" t="str">
            <v>RIYA6092 B</v>
          </cell>
          <cell r="F2502" t="str">
            <v>SCECO</v>
          </cell>
          <cell r="G2502" t="str">
            <v>Dead</v>
          </cell>
          <cell r="H2502" t="str">
            <v>NA</v>
          </cell>
          <cell r="I2502" t="str">
            <v>Zain</v>
          </cell>
          <cell r="J2502" t="str">
            <v>-</v>
          </cell>
          <cell r="K2502" t="str">
            <v>R2</v>
          </cell>
        </row>
        <row r="2503">
          <cell r="A2503" t="str">
            <v>RIYB6078 A</v>
          </cell>
          <cell r="F2503" t="str">
            <v>SCECO</v>
          </cell>
          <cell r="G2503" t="str">
            <v>Dead</v>
          </cell>
          <cell r="H2503" t="str">
            <v>NA</v>
          </cell>
          <cell r="I2503" t="str">
            <v>Zain</v>
          </cell>
          <cell r="J2503" t="str">
            <v>-</v>
          </cell>
          <cell r="K2503" t="str">
            <v>R2</v>
          </cell>
        </row>
        <row r="2504">
          <cell r="A2504" t="str">
            <v>RIYB6078 B</v>
          </cell>
          <cell r="F2504" t="str">
            <v>SCECO</v>
          </cell>
          <cell r="G2504" t="str">
            <v>Dead</v>
          </cell>
          <cell r="H2504" t="str">
            <v>NA</v>
          </cell>
          <cell r="I2504" t="str">
            <v>Zain</v>
          </cell>
          <cell r="J2504" t="str">
            <v>-</v>
          </cell>
          <cell r="K2504" t="str">
            <v>R2</v>
          </cell>
        </row>
        <row r="2505">
          <cell r="A2505" t="str">
            <v>RIYB6073 A</v>
          </cell>
          <cell r="F2505" t="str">
            <v>SCECO</v>
          </cell>
          <cell r="G2505" t="str">
            <v>Dead</v>
          </cell>
          <cell r="H2505" t="str">
            <v>NA</v>
          </cell>
          <cell r="I2505" t="str">
            <v>Zain</v>
          </cell>
          <cell r="J2505" t="str">
            <v>-</v>
          </cell>
          <cell r="K2505" t="str">
            <v>R2</v>
          </cell>
        </row>
        <row r="2506">
          <cell r="A2506" t="str">
            <v>RIYB6073 B</v>
          </cell>
          <cell r="F2506" t="str">
            <v>SCECO</v>
          </cell>
          <cell r="G2506" t="str">
            <v>Dead</v>
          </cell>
          <cell r="H2506" t="str">
            <v>NA</v>
          </cell>
          <cell r="I2506" t="str">
            <v>Zain</v>
          </cell>
          <cell r="J2506" t="str">
            <v>-</v>
          </cell>
          <cell r="K2506" t="str">
            <v>R2</v>
          </cell>
        </row>
        <row r="2507">
          <cell r="A2507" t="str">
            <v>RIYB6073 C</v>
          </cell>
          <cell r="F2507" t="str">
            <v>SCECO</v>
          </cell>
          <cell r="G2507" t="str">
            <v>Dead</v>
          </cell>
          <cell r="H2507" t="str">
            <v>NA</v>
          </cell>
          <cell r="I2507" t="str">
            <v>Zain</v>
          </cell>
          <cell r="J2507" t="str">
            <v>-</v>
          </cell>
          <cell r="K2507" t="str">
            <v>R2</v>
          </cell>
        </row>
        <row r="2508">
          <cell r="A2508" t="str">
            <v>RIYA6074 A</v>
          </cell>
          <cell r="F2508" t="str">
            <v>SCECO</v>
          </cell>
          <cell r="G2508" t="str">
            <v>Dead</v>
          </cell>
          <cell r="H2508" t="str">
            <v>NA</v>
          </cell>
          <cell r="I2508" t="str">
            <v>Zain</v>
          </cell>
          <cell r="J2508" t="str">
            <v>-</v>
          </cell>
          <cell r="K2508" t="str">
            <v>R2</v>
          </cell>
        </row>
        <row r="2509">
          <cell r="A2509" t="str">
            <v>RIYA6074 B</v>
          </cell>
          <cell r="F2509" t="str">
            <v>SCECO</v>
          </cell>
          <cell r="G2509" t="str">
            <v>Dead</v>
          </cell>
          <cell r="H2509" t="str">
            <v>NA</v>
          </cell>
          <cell r="I2509" t="str">
            <v>Zain</v>
          </cell>
          <cell r="J2509" t="str">
            <v>-</v>
          </cell>
          <cell r="K2509" t="str">
            <v>R2</v>
          </cell>
        </row>
        <row r="2510">
          <cell r="A2510" t="str">
            <v>RIYA6074 C</v>
          </cell>
          <cell r="F2510" t="str">
            <v>SCECO</v>
          </cell>
          <cell r="G2510" t="str">
            <v>Dead</v>
          </cell>
          <cell r="H2510" t="str">
            <v>NA</v>
          </cell>
          <cell r="I2510" t="str">
            <v>Zain</v>
          </cell>
          <cell r="J2510" t="str">
            <v>-</v>
          </cell>
          <cell r="K2510" t="str">
            <v>R2</v>
          </cell>
        </row>
        <row r="2511">
          <cell r="A2511" t="str">
            <v>RIYC6077 A</v>
          </cell>
          <cell r="F2511" t="str">
            <v>SCECO</v>
          </cell>
          <cell r="G2511" t="str">
            <v>Good</v>
          </cell>
          <cell r="H2511" t="str">
            <v>NA</v>
          </cell>
          <cell r="I2511" t="str">
            <v>Zain</v>
          </cell>
          <cell r="J2511" t="str">
            <v>-</v>
          </cell>
          <cell r="K2511" t="str">
            <v>R2</v>
          </cell>
        </row>
        <row r="2512">
          <cell r="A2512" t="str">
            <v>RIYC6077 B</v>
          </cell>
          <cell r="F2512" t="str">
            <v>SCECO</v>
          </cell>
          <cell r="G2512" t="str">
            <v>Good</v>
          </cell>
          <cell r="H2512" t="str">
            <v>NA</v>
          </cell>
          <cell r="I2512" t="str">
            <v>Zain</v>
          </cell>
          <cell r="J2512" t="str">
            <v>-</v>
          </cell>
          <cell r="K2512" t="str">
            <v>R2</v>
          </cell>
        </row>
        <row r="2513">
          <cell r="A2513" t="str">
            <v>RIYA6099 A</v>
          </cell>
          <cell r="F2513" t="str">
            <v>SCECO</v>
          </cell>
          <cell r="G2513" t="str">
            <v>Dead</v>
          </cell>
          <cell r="H2513" t="str">
            <v>NA</v>
          </cell>
          <cell r="I2513" t="str">
            <v>Zain</v>
          </cell>
          <cell r="J2513" t="str">
            <v>-</v>
          </cell>
          <cell r="K2513" t="str">
            <v>R2</v>
          </cell>
        </row>
        <row r="2514">
          <cell r="A2514" t="str">
            <v>RIYA6099 B</v>
          </cell>
          <cell r="F2514" t="str">
            <v>SCECO</v>
          </cell>
          <cell r="G2514" t="str">
            <v>Dead</v>
          </cell>
          <cell r="H2514" t="str">
            <v>NA</v>
          </cell>
          <cell r="I2514" t="str">
            <v>Zain</v>
          </cell>
          <cell r="J2514" t="str">
            <v>-</v>
          </cell>
          <cell r="K2514" t="str">
            <v>R2</v>
          </cell>
        </row>
        <row r="2515">
          <cell r="A2515" t="str">
            <v>MAK6099_C</v>
          </cell>
          <cell r="F2515" t="str">
            <v>SCECO</v>
          </cell>
          <cell r="G2515" t="str">
            <v>Good</v>
          </cell>
          <cell r="H2515" t="str">
            <v>NA</v>
          </cell>
          <cell r="I2515" t="str">
            <v>Zain</v>
          </cell>
          <cell r="J2515" t="str">
            <v>-</v>
          </cell>
          <cell r="K2515" t="str">
            <v>R5</v>
          </cell>
        </row>
        <row r="2516">
          <cell r="A2516" t="str">
            <v>JED6081 B</v>
          </cell>
          <cell r="F2516" t="str">
            <v>SCECO</v>
          </cell>
          <cell r="G2516" t="str">
            <v>Dead</v>
          </cell>
          <cell r="H2516" t="str">
            <v>NA</v>
          </cell>
          <cell r="I2516" t="str">
            <v>Zain</v>
          </cell>
          <cell r="J2516" t="str">
            <v>-</v>
          </cell>
          <cell r="K2516" t="str">
            <v>R4</v>
          </cell>
        </row>
        <row r="2517">
          <cell r="A2517" t="str">
            <v>JED6090 B</v>
          </cell>
          <cell r="F2517" t="str">
            <v>SCECO</v>
          </cell>
          <cell r="G2517" t="str">
            <v>Dead</v>
          </cell>
          <cell r="H2517" t="str">
            <v>NA</v>
          </cell>
          <cell r="I2517" t="str">
            <v>Zain</v>
          </cell>
          <cell r="J2517" t="str">
            <v>-</v>
          </cell>
          <cell r="K2517" t="str">
            <v>R4</v>
          </cell>
        </row>
        <row r="2518">
          <cell r="A2518" t="str">
            <v>BHAQ2059</v>
          </cell>
          <cell r="F2518" t="str">
            <v>SCECO-Rental-Genset</v>
          </cell>
          <cell r="G2518" t="str">
            <v>New BB</v>
          </cell>
          <cell r="H2518" t="str">
            <v>NA</v>
          </cell>
          <cell r="I2518" t="str">
            <v>Zain</v>
          </cell>
          <cell r="J2518" t="str">
            <v>-</v>
          </cell>
          <cell r="K2518" t="str">
            <v>R6</v>
          </cell>
        </row>
        <row r="2519">
          <cell r="A2519" t="str">
            <v>JDRS2225</v>
          </cell>
          <cell r="F2519" t="str">
            <v>SCECO-Rental-Genset</v>
          </cell>
          <cell r="G2519" t="str">
            <v>Good</v>
          </cell>
          <cell r="H2519" t="str">
            <v>NA</v>
          </cell>
          <cell r="I2519" t="str">
            <v>Zain</v>
          </cell>
          <cell r="J2519" t="str">
            <v>-</v>
          </cell>
          <cell r="K2519" t="str">
            <v>R4</v>
          </cell>
        </row>
        <row r="2520">
          <cell r="A2520" t="str">
            <v>MAK6094_A</v>
          </cell>
          <cell r="F2520" t="str">
            <v>SCECO</v>
          </cell>
          <cell r="G2520" t="str">
            <v>Weak</v>
          </cell>
          <cell r="H2520" t="str">
            <v>NA</v>
          </cell>
          <cell r="I2520" t="str">
            <v>Zain</v>
          </cell>
          <cell r="J2520" t="str">
            <v>-</v>
          </cell>
          <cell r="K2520" t="str">
            <v>R5</v>
          </cell>
        </row>
        <row r="2521">
          <cell r="A2521" t="str">
            <v>MAK6094_B</v>
          </cell>
          <cell r="F2521" t="str">
            <v>SCECO</v>
          </cell>
          <cell r="G2521" t="str">
            <v>Dead</v>
          </cell>
          <cell r="H2521" t="str">
            <v>NA</v>
          </cell>
          <cell r="I2521" t="str">
            <v>Zain</v>
          </cell>
          <cell r="J2521" t="str">
            <v>-</v>
          </cell>
          <cell r="K2521" t="str">
            <v>R5</v>
          </cell>
        </row>
        <row r="2522">
          <cell r="A2522" t="str">
            <v>MAK6054_A</v>
          </cell>
          <cell r="F2522" t="str">
            <v>SCECO</v>
          </cell>
          <cell r="G2522" t="str">
            <v>In progress</v>
          </cell>
          <cell r="H2522" t="str">
            <v>NA</v>
          </cell>
          <cell r="I2522" t="str">
            <v>Zain</v>
          </cell>
          <cell r="J2522" t="str">
            <v>-</v>
          </cell>
          <cell r="K2522" t="str">
            <v>R5</v>
          </cell>
        </row>
        <row r="2523">
          <cell r="A2523" t="str">
            <v>MAK6054_B</v>
          </cell>
          <cell r="F2523" t="str">
            <v>SCECO</v>
          </cell>
          <cell r="G2523" t="str">
            <v>In progress</v>
          </cell>
          <cell r="H2523" t="str">
            <v>NA</v>
          </cell>
          <cell r="I2523" t="str">
            <v>Zain</v>
          </cell>
          <cell r="J2523" t="str">
            <v>-</v>
          </cell>
          <cell r="K2523" t="str">
            <v>R5</v>
          </cell>
        </row>
        <row r="2524">
          <cell r="A2524" t="str">
            <v>HLMD2552</v>
          </cell>
          <cell r="F2524" t="str">
            <v>SCECO-Rental-Genset</v>
          </cell>
          <cell r="G2524" t="str">
            <v>In progress</v>
          </cell>
          <cell r="H2524" t="str">
            <v>NA</v>
          </cell>
          <cell r="I2524" t="str">
            <v>Zain</v>
          </cell>
          <cell r="J2524" t="str">
            <v>-</v>
          </cell>
          <cell r="K2524" t="str">
            <v>R3</v>
          </cell>
        </row>
        <row r="2525">
          <cell r="A2525" t="str">
            <v>JZMA2415</v>
          </cell>
          <cell r="F2525" t="str">
            <v>SCECO-Rental-Genset</v>
          </cell>
          <cell r="G2525" t="str">
            <v>In progress</v>
          </cell>
          <cell r="H2525" t="str">
            <v>NA</v>
          </cell>
          <cell r="I2525" t="str">
            <v>Zain</v>
          </cell>
          <cell r="J2525" t="str">
            <v>-</v>
          </cell>
          <cell r="K2525" t="str">
            <v>R4</v>
          </cell>
        </row>
        <row r="2526">
          <cell r="A2526" t="str">
            <v>MDQS2432</v>
          </cell>
          <cell r="F2526" t="str">
            <v>Power Cube</v>
          </cell>
          <cell r="G2526" t="str">
            <v>In progress</v>
          </cell>
          <cell r="H2526" t="str">
            <v>No</v>
          </cell>
          <cell r="I2526" t="str">
            <v>Zain</v>
          </cell>
          <cell r="J2526" t="str">
            <v>-</v>
          </cell>
          <cell r="K2526" t="str">
            <v>R3</v>
          </cell>
        </row>
        <row r="2527">
          <cell r="A2527" t="str">
            <v>RUSF9076</v>
          </cell>
          <cell r="F2527" t="str">
            <v>SCECO-Rental-Genset</v>
          </cell>
          <cell r="G2527" t="str">
            <v>In progress</v>
          </cell>
          <cell r="H2527" t="str">
            <v>NA</v>
          </cell>
          <cell r="I2527" t="str">
            <v>Zain</v>
          </cell>
          <cell r="J2527" t="str">
            <v>-</v>
          </cell>
          <cell r="K2527" t="str">
            <v>R3</v>
          </cell>
        </row>
        <row r="2528">
          <cell r="A2528" t="str">
            <v>HLMD2456</v>
          </cell>
          <cell r="F2528" t="str">
            <v>SCECO-Rental-Genset</v>
          </cell>
          <cell r="G2528" t="str">
            <v>In progress</v>
          </cell>
          <cell r="H2528" t="str">
            <v>NA</v>
          </cell>
          <cell r="I2528" t="str">
            <v>Zain</v>
          </cell>
          <cell r="J2528" t="str">
            <v>-</v>
          </cell>
          <cell r="K2528" t="str">
            <v>R3</v>
          </cell>
        </row>
        <row r="2529">
          <cell r="A2529" t="str">
            <v>MDN2268</v>
          </cell>
          <cell r="F2529" t="str">
            <v>SCECO-Rental-Genset</v>
          </cell>
          <cell r="G2529" t="str">
            <v>In progress</v>
          </cell>
          <cell r="H2529" t="str">
            <v>NA</v>
          </cell>
          <cell r="I2529" t="str">
            <v>Zain</v>
          </cell>
          <cell r="J2529" t="str">
            <v>-</v>
          </cell>
          <cell r="K2529" t="str">
            <v>R3</v>
          </cell>
        </row>
        <row r="2530">
          <cell r="A2530" t="str">
            <v>AWJ2395</v>
          </cell>
          <cell r="F2530" t="str">
            <v>SCECO-Rental-Genset</v>
          </cell>
          <cell r="G2530" t="str">
            <v>In progress</v>
          </cell>
          <cell r="H2530" t="str">
            <v>NA</v>
          </cell>
          <cell r="I2530" t="str">
            <v>Zain</v>
          </cell>
          <cell r="J2530" t="str">
            <v>-</v>
          </cell>
          <cell r="K2530" t="str">
            <v>R3</v>
          </cell>
        </row>
        <row r="2531">
          <cell r="A2531" t="str">
            <v>AHT2055</v>
          </cell>
          <cell r="F2531" t="str">
            <v>SCECO-Rental-Genset</v>
          </cell>
          <cell r="G2531" t="str">
            <v>In progress</v>
          </cell>
          <cell r="H2531" t="str">
            <v>NA</v>
          </cell>
          <cell r="I2531" t="str">
            <v>Zain</v>
          </cell>
          <cell r="J2531" t="str">
            <v>-</v>
          </cell>
          <cell r="K2531" t="str">
            <v>R3</v>
          </cell>
        </row>
        <row r="2532">
          <cell r="A2532" t="str">
            <v>MKW2129</v>
          </cell>
          <cell r="F2532" t="str">
            <v>Generator-SG</v>
          </cell>
          <cell r="G2532" t="str">
            <v>Good</v>
          </cell>
          <cell r="H2532" t="str">
            <v>No</v>
          </cell>
          <cell r="I2532" t="str">
            <v>Zain</v>
          </cell>
          <cell r="J2532" t="str">
            <v>-</v>
          </cell>
          <cell r="K2532" t="str">
            <v>R6</v>
          </cell>
        </row>
        <row r="2533">
          <cell r="A2533" t="str">
            <v>TBL2333</v>
          </cell>
          <cell r="F2533" t="str">
            <v>Generator-SG</v>
          </cell>
          <cell r="G2533" t="str">
            <v>Good</v>
          </cell>
          <cell r="H2533" t="str">
            <v>No</v>
          </cell>
          <cell r="I2533" t="str">
            <v>Zain</v>
          </cell>
          <cell r="J2533" t="str">
            <v>-</v>
          </cell>
          <cell r="K2533" t="str">
            <v>R6</v>
          </cell>
        </row>
        <row r="2534">
          <cell r="A2534" t="str">
            <v>TNM2093</v>
          </cell>
          <cell r="F2534" t="str">
            <v>SCECO-Rental-Genset</v>
          </cell>
          <cell r="G2534" t="str">
            <v>New BB</v>
          </cell>
          <cell r="H2534" t="str">
            <v>NA</v>
          </cell>
          <cell r="I2534" t="str">
            <v>Zain</v>
          </cell>
          <cell r="J2534" t="str">
            <v>-</v>
          </cell>
          <cell r="K2534" t="str">
            <v>R6</v>
          </cell>
        </row>
        <row r="2535">
          <cell r="A2535" t="str">
            <v>TBL2332</v>
          </cell>
          <cell r="F2535" t="str">
            <v>SCECO-Rental-Genset</v>
          </cell>
          <cell r="G2535" t="str">
            <v>Good</v>
          </cell>
          <cell r="H2535" t="str">
            <v>NA</v>
          </cell>
          <cell r="I2535" t="str">
            <v>Zain</v>
          </cell>
          <cell r="J2535" t="str">
            <v>-</v>
          </cell>
          <cell r="K2535" t="str">
            <v>R6</v>
          </cell>
        </row>
        <row r="2536">
          <cell r="A2536" t="str">
            <v>TBL2293</v>
          </cell>
          <cell r="F2536" t="str">
            <v>SCECO</v>
          </cell>
          <cell r="G2536" t="str">
            <v>Good</v>
          </cell>
          <cell r="H2536" t="str">
            <v>NA</v>
          </cell>
          <cell r="I2536" t="str">
            <v>Zain</v>
          </cell>
          <cell r="J2536" t="str">
            <v>-</v>
          </cell>
          <cell r="K2536" t="str">
            <v>R6</v>
          </cell>
        </row>
        <row r="2537">
          <cell r="A2537" t="str">
            <v>TBL2287</v>
          </cell>
          <cell r="F2537" t="str">
            <v>SCECO</v>
          </cell>
          <cell r="G2537" t="str">
            <v>New BB</v>
          </cell>
          <cell r="H2537" t="str">
            <v>NA</v>
          </cell>
          <cell r="I2537" t="str">
            <v>Zain</v>
          </cell>
          <cell r="J2537" t="str">
            <v>-</v>
          </cell>
          <cell r="K2537" t="str">
            <v>R6</v>
          </cell>
        </row>
        <row r="2538">
          <cell r="A2538" t="str">
            <v>TNM2088</v>
          </cell>
          <cell r="F2538" t="str">
            <v>SCECO-Rental-Genset</v>
          </cell>
          <cell r="G2538" t="str">
            <v>New BB</v>
          </cell>
          <cell r="H2538" t="str">
            <v>NA</v>
          </cell>
          <cell r="I2538" t="str">
            <v>Zain</v>
          </cell>
          <cell r="J2538" t="str">
            <v>-</v>
          </cell>
          <cell r="K2538" t="str">
            <v>R6</v>
          </cell>
        </row>
        <row r="2539">
          <cell r="A2539" t="str">
            <v>BAH2149</v>
          </cell>
          <cell r="F2539" t="str">
            <v>SCECO</v>
          </cell>
          <cell r="G2539" t="str">
            <v>Good</v>
          </cell>
          <cell r="H2539" t="str">
            <v>NA</v>
          </cell>
          <cell r="I2539" t="str">
            <v>Zain</v>
          </cell>
          <cell r="J2539" t="str">
            <v>-</v>
          </cell>
          <cell r="K2539" t="str">
            <v>R6</v>
          </cell>
        </row>
        <row r="2540">
          <cell r="A2540" t="str">
            <v>AQQ2428</v>
          </cell>
          <cell r="F2540" t="str">
            <v>Generator-Hybrid</v>
          </cell>
          <cell r="G2540" t="str">
            <v>New BB</v>
          </cell>
          <cell r="H2540" t="str">
            <v>No</v>
          </cell>
          <cell r="I2540" t="str">
            <v>Zain</v>
          </cell>
          <cell r="J2540" t="str">
            <v>-</v>
          </cell>
          <cell r="K2540" t="str">
            <v>R6</v>
          </cell>
        </row>
        <row r="2541">
          <cell r="A2541" t="str">
            <v>AQQ2432</v>
          </cell>
          <cell r="F2541" t="str">
            <v>SCECO</v>
          </cell>
          <cell r="G2541" t="str">
            <v>Good</v>
          </cell>
          <cell r="H2541" t="str">
            <v>NA</v>
          </cell>
          <cell r="I2541" t="str">
            <v>Zain</v>
          </cell>
          <cell r="J2541" t="str">
            <v>-</v>
          </cell>
          <cell r="K2541" t="str">
            <v>R6</v>
          </cell>
        </row>
        <row r="2542">
          <cell r="A2542" t="str">
            <v>JZMA2106</v>
          </cell>
          <cell r="F2542" t="str">
            <v>SCECO-Rental-Genset</v>
          </cell>
          <cell r="G2542" t="str">
            <v>In progress</v>
          </cell>
          <cell r="H2542" t="str">
            <v>NA</v>
          </cell>
          <cell r="I2542" t="str">
            <v>Zain</v>
          </cell>
          <cell r="J2542" t="str">
            <v>-</v>
          </cell>
          <cell r="K2542" t="str">
            <v>R4</v>
          </cell>
        </row>
        <row r="2543">
          <cell r="A2543" t="str">
            <v>BHMF2373</v>
          </cell>
          <cell r="F2543" t="str">
            <v>Generator-SG</v>
          </cell>
          <cell r="G2543" t="str">
            <v>In progress</v>
          </cell>
          <cell r="H2543" t="str">
            <v>No</v>
          </cell>
          <cell r="I2543" t="str">
            <v>Zain</v>
          </cell>
          <cell r="J2543" t="str">
            <v>-</v>
          </cell>
          <cell r="K2543" t="str">
            <v>R4</v>
          </cell>
        </row>
        <row r="2544">
          <cell r="A2544" t="str">
            <v>HBI2197</v>
          </cell>
          <cell r="F2544" t="str">
            <v>SCECO-Rental-Genset</v>
          </cell>
          <cell r="G2544" t="str">
            <v>In progress</v>
          </cell>
          <cell r="H2544" t="str">
            <v>NA</v>
          </cell>
          <cell r="I2544" t="str">
            <v>Zain</v>
          </cell>
          <cell r="J2544" t="str">
            <v>-</v>
          </cell>
          <cell r="K2544" t="str">
            <v>R4</v>
          </cell>
        </row>
        <row r="2545">
          <cell r="A2545" t="str">
            <v>JZMA2101</v>
          </cell>
          <cell r="F2545" t="str">
            <v>SCECO-Rental-Genset</v>
          </cell>
          <cell r="G2545" t="str">
            <v>In progress</v>
          </cell>
          <cell r="H2545" t="str">
            <v>NA</v>
          </cell>
          <cell r="I2545" t="str">
            <v>Zain</v>
          </cell>
          <cell r="J2545" t="str">
            <v>-</v>
          </cell>
          <cell r="K2545" t="str">
            <v>R4</v>
          </cell>
        </row>
        <row r="2546">
          <cell r="A2546" t="str">
            <v>HLA2439</v>
          </cell>
          <cell r="F2546" t="str">
            <v>Generator-SG</v>
          </cell>
          <cell r="G2546" t="str">
            <v>In progress</v>
          </cell>
          <cell r="H2546" t="str">
            <v>No</v>
          </cell>
          <cell r="I2546" t="str">
            <v>Zain</v>
          </cell>
          <cell r="J2546" t="str">
            <v>-</v>
          </cell>
          <cell r="K2546" t="str">
            <v>R4</v>
          </cell>
        </row>
        <row r="2547">
          <cell r="A2547" t="str">
            <v>BHMF2137</v>
          </cell>
          <cell r="F2547" t="str">
            <v>SCECO-Rental-Genset</v>
          </cell>
          <cell r="G2547" t="str">
            <v>In progress</v>
          </cell>
          <cell r="H2547" t="str">
            <v>NA</v>
          </cell>
          <cell r="I2547" t="str">
            <v>Zain</v>
          </cell>
          <cell r="J2547" t="str">
            <v>-</v>
          </cell>
          <cell r="K2547" t="str">
            <v>R4</v>
          </cell>
        </row>
        <row r="2548">
          <cell r="A2548" t="str">
            <v>JED6187</v>
          </cell>
          <cell r="F2548" t="str">
            <v>SCECO</v>
          </cell>
          <cell r="G2548" t="str">
            <v>In progress</v>
          </cell>
          <cell r="H2548" t="str">
            <v>NA</v>
          </cell>
          <cell r="I2548" t="str">
            <v>Zain</v>
          </cell>
          <cell r="J2548" t="str">
            <v>-</v>
          </cell>
          <cell r="K2548" t="str">
            <v>R4</v>
          </cell>
        </row>
        <row r="2549">
          <cell r="A2549" t="str">
            <v>JDJZ2181</v>
          </cell>
          <cell r="F2549" t="str">
            <v>SCECO-Rental-Genset</v>
          </cell>
          <cell r="G2549" t="str">
            <v>In progress</v>
          </cell>
          <cell r="H2549" t="str">
            <v>NA</v>
          </cell>
          <cell r="I2549" t="str">
            <v>Zain</v>
          </cell>
          <cell r="J2549" t="str">
            <v>-</v>
          </cell>
          <cell r="K2549" t="str">
            <v>R4</v>
          </cell>
        </row>
        <row r="2550">
          <cell r="A2550" t="str">
            <v>JDJZ2097</v>
          </cell>
          <cell r="F2550" t="str">
            <v>SCECO</v>
          </cell>
          <cell r="G2550" t="str">
            <v>In progress</v>
          </cell>
          <cell r="H2550" t="str">
            <v>NA</v>
          </cell>
          <cell r="I2550" t="str">
            <v>Zain</v>
          </cell>
          <cell r="J2550" t="str">
            <v>-</v>
          </cell>
          <cell r="K2550" t="str">
            <v>R4</v>
          </cell>
        </row>
        <row r="2551">
          <cell r="A2551" t="str">
            <v>JDJZ2071</v>
          </cell>
          <cell r="F2551" t="str">
            <v>SCECO</v>
          </cell>
          <cell r="G2551" t="str">
            <v>In progress</v>
          </cell>
          <cell r="H2551" t="str">
            <v>NA</v>
          </cell>
          <cell r="I2551" t="str">
            <v>Zain</v>
          </cell>
          <cell r="J2551" t="str">
            <v>-</v>
          </cell>
          <cell r="K2551" t="str">
            <v>R4</v>
          </cell>
        </row>
        <row r="2552">
          <cell r="A2552" t="str">
            <v>RUSF9052</v>
          </cell>
          <cell r="F2552" t="str">
            <v>SCECO</v>
          </cell>
          <cell r="G2552" t="str">
            <v>In progress</v>
          </cell>
          <cell r="H2552" t="str">
            <v>NA</v>
          </cell>
          <cell r="I2552" t="str">
            <v>Zain</v>
          </cell>
          <cell r="J2552" t="str">
            <v>-</v>
          </cell>
          <cell r="K2552" t="str">
            <v>R3</v>
          </cell>
        </row>
        <row r="2553">
          <cell r="A2553" t="str">
            <v>HNK2051</v>
          </cell>
          <cell r="F2553" t="str">
            <v>SCECO</v>
          </cell>
          <cell r="G2553" t="str">
            <v>In progress</v>
          </cell>
          <cell r="H2553" t="str">
            <v>NA</v>
          </cell>
          <cell r="I2553" t="str">
            <v>Zain</v>
          </cell>
          <cell r="J2553" t="str">
            <v>-</v>
          </cell>
          <cell r="K2553" t="str">
            <v>R3</v>
          </cell>
        </row>
        <row r="2554">
          <cell r="A2554" t="str">
            <v>MDQS2494</v>
          </cell>
          <cell r="F2554" t="str">
            <v>Power Cube</v>
          </cell>
          <cell r="G2554" t="str">
            <v>In progress</v>
          </cell>
          <cell r="H2554" t="str">
            <v>No</v>
          </cell>
          <cell r="I2554" t="str">
            <v>Zain</v>
          </cell>
          <cell r="J2554" t="str">
            <v>-</v>
          </cell>
          <cell r="K2554" t="str">
            <v>R3</v>
          </cell>
        </row>
        <row r="2555">
          <cell r="A2555" t="str">
            <v>MDN2177</v>
          </cell>
          <cell r="F2555" t="str">
            <v>SCECO</v>
          </cell>
          <cell r="G2555" t="str">
            <v>In progress</v>
          </cell>
          <cell r="H2555" t="str">
            <v>NA</v>
          </cell>
          <cell r="I2555" t="str">
            <v>Zain</v>
          </cell>
          <cell r="J2555" t="str">
            <v>-</v>
          </cell>
          <cell r="K2555" t="str">
            <v>R3</v>
          </cell>
        </row>
        <row r="2556">
          <cell r="A2556" t="str">
            <v>MDTB2555</v>
          </cell>
          <cell r="F2556" t="str">
            <v>SCECO</v>
          </cell>
          <cell r="G2556" t="str">
            <v>In progress</v>
          </cell>
          <cell r="H2556" t="str">
            <v>NA</v>
          </cell>
          <cell r="I2556" t="str">
            <v>Zain</v>
          </cell>
          <cell r="J2556" t="str">
            <v>-</v>
          </cell>
          <cell r="K2556" t="str">
            <v>R3</v>
          </cell>
        </row>
        <row r="2557">
          <cell r="A2557" t="str">
            <v>MDN2062</v>
          </cell>
          <cell r="F2557" t="str">
            <v>Power Cube</v>
          </cell>
          <cell r="G2557" t="str">
            <v>In progress</v>
          </cell>
          <cell r="H2557" t="str">
            <v>No</v>
          </cell>
          <cell r="I2557" t="str">
            <v>Zain</v>
          </cell>
          <cell r="J2557" t="str">
            <v>-</v>
          </cell>
          <cell r="K2557" t="str">
            <v>R3</v>
          </cell>
        </row>
        <row r="2558">
          <cell r="A2558" t="str">
            <v>RUSF9041</v>
          </cell>
          <cell r="F2558" t="str">
            <v>Power Cube</v>
          </cell>
          <cell r="G2558" t="str">
            <v>In progress</v>
          </cell>
          <cell r="H2558" t="str">
            <v>No</v>
          </cell>
          <cell r="I2558" t="str">
            <v>Zain</v>
          </cell>
          <cell r="J2558" t="str">
            <v>-</v>
          </cell>
          <cell r="K2558" t="str">
            <v>R3</v>
          </cell>
        </row>
        <row r="2559">
          <cell r="A2559" t="str">
            <v>WFR2137</v>
          </cell>
          <cell r="F2559" t="str">
            <v>SCECO</v>
          </cell>
          <cell r="G2559" t="str">
            <v>In progress</v>
          </cell>
          <cell r="H2559" t="str">
            <v>NA</v>
          </cell>
          <cell r="I2559" t="str">
            <v>Zain</v>
          </cell>
          <cell r="J2559" t="str">
            <v>-</v>
          </cell>
          <cell r="K2559" t="str">
            <v>R3</v>
          </cell>
        </row>
        <row r="2560">
          <cell r="A2560" t="str">
            <v>MDYB2480</v>
          </cell>
          <cell r="F2560" t="str">
            <v>SCECO</v>
          </cell>
          <cell r="G2560" t="str">
            <v>In progress</v>
          </cell>
          <cell r="H2560" t="str">
            <v>NA</v>
          </cell>
          <cell r="I2560" t="str">
            <v>Zain</v>
          </cell>
          <cell r="J2560" t="str">
            <v>-</v>
          </cell>
          <cell r="K2560" t="str">
            <v>R3</v>
          </cell>
        </row>
        <row r="2561">
          <cell r="A2561" t="str">
            <v>MKMD2092</v>
          </cell>
          <cell r="F2561" t="str">
            <v>Power Cube</v>
          </cell>
          <cell r="G2561" t="str">
            <v>In progress</v>
          </cell>
          <cell r="H2561" t="str">
            <v>No</v>
          </cell>
          <cell r="I2561" t="str">
            <v>Zain</v>
          </cell>
          <cell r="J2561" t="str">
            <v>-</v>
          </cell>
          <cell r="K2561" t="str">
            <v>R3</v>
          </cell>
        </row>
        <row r="2562">
          <cell r="A2562" t="str">
            <v>WFR2280</v>
          </cell>
          <cell r="F2562" t="str">
            <v>SCECO-Rental-Genset</v>
          </cell>
          <cell r="G2562" t="str">
            <v>In progress</v>
          </cell>
          <cell r="H2562" t="str">
            <v>NA</v>
          </cell>
          <cell r="I2562" t="str">
            <v>Zain</v>
          </cell>
          <cell r="J2562" t="str">
            <v>-</v>
          </cell>
          <cell r="K2562" t="str">
            <v>R3</v>
          </cell>
        </row>
        <row r="2563">
          <cell r="A2563" t="str">
            <v>AHT2424</v>
          </cell>
          <cell r="F2563" t="str">
            <v>SCECO</v>
          </cell>
          <cell r="G2563" t="str">
            <v>In progress</v>
          </cell>
          <cell r="H2563" t="str">
            <v>NA</v>
          </cell>
          <cell r="I2563" t="str">
            <v>Zain</v>
          </cell>
          <cell r="J2563" t="str">
            <v>-</v>
          </cell>
          <cell r="K2563" t="str">
            <v>R3</v>
          </cell>
        </row>
        <row r="2564">
          <cell r="A2564" t="str">
            <v>HLMD2491</v>
          </cell>
          <cell r="F2564" t="str">
            <v>SCECO-Rental-Genset</v>
          </cell>
          <cell r="G2564" t="str">
            <v>In progress</v>
          </cell>
          <cell r="H2564" t="str">
            <v>NA</v>
          </cell>
          <cell r="I2564" t="str">
            <v>Zain</v>
          </cell>
          <cell r="J2564" t="str">
            <v>-</v>
          </cell>
          <cell r="K2564" t="str">
            <v>R3</v>
          </cell>
        </row>
        <row r="2565">
          <cell r="A2565" t="str">
            <v>AHT2060</v>
          </cell>
          <cell r="F2565" t="str">
            <v>SCECO</v>
          </cell>
          <cell r="G2565" t="str">
            <v>In progress</v>
          </cell>
          <cell r="H2565" t="str">
            <v>NA</v>
          </cell>
          <cell r="I2565" t="str">
            <v>Zain</v>
          </cell>
          <cell r="J2565" t="str">
            <v>-</v>
          </cell>
          <cell r="K2565" t="str">
            <v>R3</v>
          </cell>
        </row>
        <row r="2566">
          <cell r="A2566" t="str">
            <v>AHT2360</v>
          </cell>
          <cell r="F2566" t="str">
            <v>SCECO-Rental-Genset</v>
          </cell>
          <cell r="G2566" t="str">
            <v>In progress</v>
          </cell>
          <cell r="H2566" t="str">
            <v>NA</v>
          </cell>
          <cell r="I2566" t="str">
            <v>Zain</v>
          </cell>
          <cell r="J2566" t="str">
            <v>-</v>
          </cell>
          <cell r="K2566" t="str">
            <v>R3</v>
          </cell>
        </row>
        <row r="2567">
          <cell r="A2567" t="str">
            <v>MDUL2706</v>
          </cell>
          <cell r="F2567" t="str">
            <v>Power Cube</v>
          </cell>
          <cell r="G2567" t="str">
            <v>in progress</v>
          </cell>
          <cell r="H2567" t="str">
            <v>No</v>
          </cell>
          <cell r="I2567" t="str">
            <v>Zain</v>
          </cell>
          <cell r="J2567" t="str">
            <v>-</v>
          </cell>
          <cell r="K2567" t="str">
            <v>R3</v>
          </cell>
        </row>
        <row r="2568">
          <cell r="A2568" t="str">
            <v>MKMD2541</v>
          </cell>
          <cell r="F2568" t="str">
            <v>Power Cube</v>
          </cell>
          <cell r="G2568" t="str">
            <v>in progress</v>
          </cell>
          <cell r="H2568" t="str">
            <v>No</v>
          </cell>
          <cell r="I2568" t="str">
            <v>Zain</v>
          </cell>
          <cell r="J2568" t="str">
            <v>-</v>
          </cell>
          <cell r="K2568" t="str">
            <v>R3</v>
          </cell>
        </row>
        <row r="2569">
          <cell r="A2569" t="str">
            <v>WFR2278</v>
          </cell>
          <cell r="F2569" t="str">
            <v>Power Cube</v>
          </cell>
          <cell r="G2569" t="str">
            <v>in progress</v>
          </cell>
          <cell r="H2569" t="str">
            <v>No</v>
          </cell>
          <cell r="I2569" t="str">
            <v>Zain</v>
          </cell>
          <cell r="J2569" t="str">
            <v>-</v>
          </cell>
          <cell r="K2569" t="str">
            <v>R3</v>
          </cell>
        </row>
        <row r="2570">
          <cell r="A2570" t="str">
            <v>MKMD2579</v>
          </cell>
          <cell r="F2570" t="str">
            <v>Power Cube</v>
          </cell>
          <cell r="G2570" t="str">
            <v>in progress</v>
          </cell>
          <cell r="H2570" t="str">
            <v>No</v>
          </cell>
          <cell r="I2570" t="str">
            <v>Zain</v>
          </cell>
          <cell r="J2570" t="str">
            <v>-</v>
          </cell>
          <cell r="K2570" t="str">
            <v>R3</v>
          </cell>
        </row>
        <row r="2571">
          <cell r="A2571" t="str">
            <v>RUSF9045</v>
          </cell>
          <cell r="F2571" t="str">
            <v>SCECO</v>
          </cell>
          <cell r="G2571" t="str">
            <v>in progress</v>
          </cell>
          <cell r="H2571" t="str">
            <v>NA</v>
          </cell>
          <cell r="I2571" t="str">
            <v>Zain</v>
          </cell>
          <cell r="J2571" t="str">
            <v>-</v>
          </cell>
          <cell r="K2571" t="str">
            <v>R3</v>
          </cell>
        </row>
        <row r="2572">
          <cell r="A2572" t="str">
            <v>BDR2248</v>
          </cell>
          <cell r="F2572" t="str">
            <v>SCECO</v>
          </cell>
          <cell r="G2572" t="str">
            <v>in progress</v>
          </cell>
          <cell r="H2572" t="str">
            <v>NA</v>
          </cell>
          <cell r="I2572" t="str">
            <v>Zain</v>
          </cell>
          <cell r="J2572" t="str">
            <v>-</v>
          </cell>
          <cell r="K2572" t="str">
            <v>R3</v>
          </cell>
        </row>
        <row r="2573">
          <cell r="A2573" t="str">
            <v>MDN2352</v>
          </cell>
          <cell r="F2573" t="str">
            <v>SCECO</v>
          </cell>
          <cell r="G2573" t="str">
            <v>In progress</v>
          </cell>
          <cell r="H2573" t="str">
            <v>NA</v>
          </cell>
          <cell r="I2573" t="str">
            <v>Zain</v>
          </cell>
          <cell r="J2573" t="str">
            <v>-</v>
          </cell>
          <cell r="K2573" t="str">
            <v>R3</v>
          </cell>
        </row>
        <row r="2574">
          <cell r="A2574" t="str">
            <v>WFR2277</v>
          </cell>
          <cell r="F2574" t="str">
            <v>SCECO-Rental-Genset</v>
          </cell>
          <cell r="G2574" t="str">
            <v>In progress</v>
          </cell>
          <cell r="H2574" t="str">
            <v>NA</v>
          </cell>
          <cell r="I2574" t="str">
            <v>Zain</v>
          </cell>
          <cell r="J2574" t="str">
            <v>-</v>
          </cell>
          <cell r="K2574" t="str">
            <v>R3</v>
          </cell>
        </row>
        <row r="2575">
          <cell r="A2575" t="str">
            <v>RUSF9025</v>
          </cell>
          <cell r="F2575" t="str">
            <v>SCECO</v>
          </cell>
          <cell r="G2575" t="str">
            <v>in progress</v>
          </cell>
          <cell r="H2575" t="str">
            <v>NA</v>
          </cell>
          <cell r="I2575" t="str">
            <v>Zain</v>
          </cell>
          <cell r="J2575" t="str">
            <v>-</v>
          </cell>
          <cell r="K2575" t="str">
            <v>R3</v>
          </cell>
        </row>
        <row r="2576">
          <cell r="A2576" t="str">
            <v>AIS2666</v>
          </cell>
          <cell r="F2576" t="str">
            <v>SCECO</v>
          </cell>
          <cell r="G2576" t="str">
            <v>in progress</v>
          </cell>
          <cell r="H2576" t="str">
            <v>NA</v>
          </cell>
          <cell r="I2576" t="str">
            <v>Zain</v>
          </cell>
          <cell r="J2576" t="str">
            <v>-</v>
          </cell>
          <cell r="K2576" t="str">
            <v>R3</v>
          </cell>
        </row>
        <row r="2577">
          <cell r="A2577" t="str">
            <v>HNK2274</v>
          </cell>
          <cell r="F2577" t="str">
            <v>SCECO-Rental-Genset</v>
          </cell>
          <cell r="G2577" t="str">
            <v>in progress</v>
          </cell>
          <cell r="H2577" t="str">
            <v>NA</v>
          </cell>
          <cell r="I2577" t="str">
            <v>Zain</v>
          </cell>
          <cell r="J2577" t="str">
            <v>-</v>
          </cell>
          <cell r="K2577" t="str">
            <v>R3</v>
          </cell>
        </row>
        <row r="2578">
          <cell r="A2578" t="str">
            <v>RUSF9015</v>
          </cell>
          <cell r="F2578" t="str">
            <v>SCECO</v>
          </cell>
          <cell r="G2578" t="str">
            <v>in progress</v>
          </cell>
          <cell r="H2578" t="str">
            <v>NA</v>
          </cell>
          <cell r="I2578" t="str">
            <v>Zain</v>
          </cell>
          <cell r="J2578" t="str">
            <v>-</v>
          </cell>
          <cell r="K2578" t="str">
            <v>R3</v>
          </cell>
        </row>
        <row r="2579">
          <cell r="A2579" t="str">
            <v>RUSF9005</v>
          </cell>
          <cell r="F2579" t="str">
            <v>Power Cube</v>
          </cell>
          <cell r="G2579" t="str">
            <v>in progress</v>
          </cell>
          <cell r="H2579" t="str">
            <v>No</v>
          </cell>
          <cell r="I2579" t="str">
            <v>Zain</v>
          </cell>
          <cell r="J2579" t="str">
            <v>-</v>
          </cell>
          <cell r="K2579" t="str">
            <v>R3</v>
          </cell>
        </row>
        <row r="2580">
          <cell r="A2580" t="str">
            <v>RUSF9053</v>
          </cell>
          <cell r="F2580" t="str">
            <v>Power Cube</v>
          </cell>
          <cell r="G2580" t="str">
            <v>in progress</v>
          </cell>
          <cell r="H2580" t="str">
            <v>No</v>
          </cell>
          <cell r="I2580" t="str">
            <v>Zain</v>
          </cell>
          <cell r="J2580" t="str">
            <v>-</v>
          </cell>
          <cell r="K2580" t="str">
            <v>R3</v>
          </cell>
        </row>
        <row r="2581">
          <cell r="A2581" t="str">
            <v>MKW2131</v>
          </cell>
          <cell r="F2581" t="str">
            <v>SCECO</v>
          </cell>
          <cell r="G2581" t="str">
            <v>Good</v>
          </cell>
          <cell r="H2581" t="str">
            <v>NA</v>
          </cell>
          <cell r="I2581" t="str">
            <v>Zain</v>
          </cell>
          <cell r="J2581" t="str">
            <v>-</v>
          </cell>
          <cell r="K2581" t="str">
            <v>R6</v>
          </cell>
        </row>
        <row r="2582">
          <cell r="A2582" t="str">
            <v>BHAB2120</v>
          </cell>
          <cell r="F2582" t="str">
            <v>Generator-SG</v>
          </cell>
          <cell r="G2582" t="str">
            <v>New BB</v>
          </cell>
          <cell r="H2582" t="str">
            <v>No</v>
          </cell>
          <cell r="I2582" t="str">
            <v>Zain</v>
          </cell>
          <cell r="J2582" t="str">
            <v>-</v>
          </cell>
          <cell r="K2582" t="str">
            <v>R6</v>
          </cell>
        </row>
        <row r="2583">
          <cell r="A2583" t="str">
            <v>TBL2295</v>
          </cell>
          <cell r="F2583" t="str">
            <v>SCECO-Rental-Genset</v>
          </cell>
          <cell r="G2583" t="str">
            <v>New BB</v>
          </cell>
          <cell r="H2583" t="str">
            <v>NA</v>
          </cell>
          <cell r="I2583" t="str">
            <v>Zain</v>
          </cell>
          <cell r="J2583" t="str">
            <v>-</v>
          </cell>
          <cell r="K2583" t="str">
            <v>R6</v>
          </cell>
        </row>
        <row r="2584">
          <cell r="A2584" t="str">
            <v>MKW2128</v>
          </cell>
          <cell r="F2584" t="str">
            <v>Generator-SG</v>
          </cell>
          <cell r="G2584" t="str">
            <v>New BB</v>
          </cell>
          <cell r="H2584" t="str">
            <v>No</v>
          </cell>
          <cell r="I2584" t="str">
            <v>Zain</v>
          </cell>
          <cell r="J2584" t="str">
            <v>-</v>
          </cell>
          <cell r="K2584" t="str">
            <v>R6</v>
          </cell>
        </row>
        <row r="2585">
          <cell r="A2585" t="str">
            <v>KMBS2290</v>
          </cell>
          <cell r="F2585" t="str">
            <v>Generator-SG</v>
          </cell>
          <cell r="G2585" t="str">
            <v>Good</v>
          </cell>
          <cell r="H2585" t="str">
            <v>No</v>
          </cell>
          <cell r="I2585" t="str">
            <v>Zain</v>
          </cell>
          <cell r="J2585" t="str">
            <v>-</v>
          </cell>
          <cell r="K2585" t="str">
            <v>R6</v>
          </cell>
        </row>
        <row r="2586">
          <cell r="A2586" t="str">
            <v>MRD2081</v>
          </cell>
          <cell r="F2586" t="str">
            <v>SCECO-Rental-Genset</v>
          </cell>
          <cell r="G2586" t="str">
            <v>Good</v>
          </cell>
          <cell r="H2586" t="str">
            <v>NA</v>
          </cell>
          <cell r="I2586" t="str">
            <v>Zain</v>
          </cell>
          <cell r="J2586" t="str">
            <v>-</v>
          </cell>
          <cell r="K2586" t="str">
            <v>R6</v>
          </cell>
        </row>
        <row r="2587">
          <cell r="A2587" t="str">
            <v>UKHA2360</v>
          </cell>
          <cell r="F2587" t="str">
            <v>Generator-SG</v>
          </cell>
          <cell r="G2587" t="str">
            <v>New BB</v>
          </cell>
          <cell r="H2587" t="str">
            <v>No</v>
          </cell>
          <cell r="I2587" t="str">
            <v>Zain</v>
          </cell>
          <cell r="J2587" t="str">
            <v>-</v>
          </cell>
          <cell r="K2587" t="str">
            <v>R6</v>
          </cell>
        </row>
        <row r="2588">
          <cell r="A2588" t="str">
            <v>MKW2121</v>
          </cell>
          <cell r="F2588" t="str">
            <v>Generator-SG</v>
          </cell>
          <cell r="G2588" t="str">
            <v>Good</v>
          </cell>
          <cell r="H2588" t="str">
            <v>No</v>
          </cell>
          <cell r="I2588" t="str">
            <v>Zain</v>
          </cell>
          <cell r="J2588" t="str">
            <v>-</v>
          </cell>
          <cell r="K2588" t="str">
            <v>R6</v>
          </cell>
        </row>
        <row r="2589">
          <cell r="A2589" t="str">
            <v>TBL2328</v>
          </cell>
          <cell r="F2589" t="str">
            <v>SCECO-Rental-Genset</v>
          </cell>
          <cell r="G2589" t="str">
            <v>New BB</v>
          </cell>
          <cell r="H2589" t="str">
            <v>NA</v>
          </cell>
          <cell r="I2589" t="str">
            <v>Zain</v>
          </cell>
          <cell r="J2589" t="str">
            <v>-</v>
          </cell>
          <cell r="K2589" t="str">
            <v>R6</v>
          </cell>
        </row>
        <row r="2590">
          <cell r="A2590" t="str">
            <v>MKW2133</v>
          </cell>
          <cell r="F2590" t="str">
            <v>Generator-SG</v>
          </cell>
          <cell r="G2590" t="str">
            <v>Good</v>
          </cell>
          <cell r="H2590" t="str">
            <v>No</v>
          </cell>
          <cell r="I2590" t="str">
            <v>Zain</v>
          </cell>
          <cell r="J2590" t="str">
            <v>-</v>
          </cell>
          <cell r="K2590" t="str">
            <v>R6</v>
          </cell>
        </row>
        <row r="2591">
          <cell r="A2591" t="str">
            <v>MKW2140</v>
          </cell>
          <cell r="F2591" t="str">
            <v>SCECO</v>
          </cell>
          <cell r="G2591" t="str">
            <v>Good</v>
          </cell>
          <cell r="H2591" t="str">
            <v>NA</v>
          </cell>
          <cell r="I2591" t="str">
            <v>Zain</v>
          </cell>
          <cell r="J2591" t="str">
            <v>-</v>
          </cell>
          <cell r="K2591" t="str">
            <v>R6</v>
          </cell>
        </row>
        <row r="2592">
          <cell r="A2592" t="str">
            <v>AQQ2430</v>
          </cell>
          <cell r="F2592" t="str">
            <v>Generator-SG</v>
          </cell>
          <cell r="G2592" t="str">
            <v>Good</v>
          </cell>
          <cell r="H2592" t="str">
            <v>No</v>
          </cell>
          <cell r="I2592" t="str">
            <v>Zain</v>
          </cell>
          <cell r="J2592" t="str">
            <v>-</v>
          </cell>
          <cell r="K2592" t="str">
            <v>R6</v>
          </cell>
        </row>
        <row r="2593">
          <cell r="A2593" t="str">
            <v>BAH2159</v>
          </cell>
          <cell r="F2593" t="str">
            <v>Generator-SG</v>
          </cell>
          <cell r="G2593" t="str">
            <v>Good</v>
          </cell>
          <cell r="H2593" t="str">
            <v>No</v>
          </cell>
          <cell r="I2593" t="str">
            <v>Zain</v>
          </cell>
          <cell r="J2593" t="str">
            <v>-</v>
          </cell>
          <cell r="K2593" t="str">
            <v>R6</v>
          </cell>
        </row>
        <row r="2594">
          <cell r="A2594" t="str">
            <v>AQQ2429</v>
          </cell>
          <cell r="F2594" t="str">
            <v>Generator-SG</v>
          </cell>
          <cell r="G2594" t="str">
            <v>Good</v>
          </cell>
          <cell r="H2594" t="str">
            <v>No</v>
          </cell>
          <cell r="I2594" t="str">
            <v>Zain</v>
          </cell>
          <cell r="J2594" t="str">
            <v>-</v>
          </cell>
          <cell r="K2594" t="str">
            <v>R6</v>
          </cell>
        </row>
        <row r="2595">
          <cell r="A2595" t="str">
            <v>UKHA2363</v>
          </cell>
          <cell r="F2595" t="str">
            <v>SCECO</v>
          </cell>
          <cell r="G2595" t="str">
            <v>New BB</v>
          </cell>
          <cell r="H2595" t="str">
            <v>NA</v>
          </cell>
          <cell r="I2595" t="str">
            <v>Zain</v>
          </cell>
          <cell r="J2595" t="str">
            <v>-</v>
          </cell>
          <cell r="K2595" t="str">
            <v>R6</v>
          </cell>
        </row>
        <row r="2596">
          <cell r="A2596" t="str">
            <v>BHAB2126</v>
          </cell>
          <cell r="F2596" t="str">
            <v>SCECO</v>
          </cell>
          <cell r="G2596" t="str">
            <v>New BB</v>
          </cell>
          <cell r="H2596" t="str">
            <v>NA</v>
          </cell>
          <cell r="I2596" t="str">
            <v>Zain</v>
          </cell>
          <cell r="J2596" t="str">
            <v>-</v>
          </cell>
          <cell r="K2596" t="str">
            <v>R6</v>
          </cell>
        </row>
        <row r="2597">
          <cell r="A2597" t="str">
            <v>AQQ2431</v>
          </cell>
          <cell r="F2597" t="str">
            <v>SCECO-Rental-Genset</v>
          </cell>
          <cell r="G2597" t="str">
            <v>New BB</v>
          </cell>
          <cell r="H2597" t="str">
            <v>NA</v>
          </cell>
          <cell r="I2597" t="str">
            <v>Zain</v>
          </cell>
          <cell r="J2597" t="str">
            <v>-</v>
          </cell>
          <cell r="K2597" t="str">
            <v>R6</v>
          </cell>
        </row>
        <row r="2598">
          <cell r="A2598" t="str">
            <v>TBL2324</v>
          </cell>
          <cell r="F2598" t="str">
            <v>Generator-SG</v>
          </cell>
          <cell r="G2598" t="str">
            <v>Good</v>
          </cell>
          <cell r="H2598" t="str">
            <v>No</v>
          </cell>
          <cell r="I2598" t="str">
            <v>Zain</v>
          </cell>
          <cell r="J2598" t="str">
            <v>-</v>
          </cell>
          <cell r="K2598" t="str">
            <v>R6</v>
          </cell>
        </row>
        <row r="2599">
          <cell r="A2599" t="str">
            <v>AQQ2424</v>
          </cell>
          <cell r="F2599" t="str">
            <v>SCECO</v>
          </cell>
          <cell r="G2599" t="str">
            <v>Good</v>
          </cell>
          <cell r="H2599" t="str">
            <v>NA</v>
          </cell>
          <cell r="I2599" t="str">
            <v>Zain</v>
          </cell>
          <cell r="J2599" t="str">
            <v>-</v>
          </cell>
          <cell r="K2599" t="str">
            <v>R6</v>
          </cell>
        </row>
        <row r="2600">
          <cell r="A2600" t="str">
            <v>UKHA2371</v>
          </cell>
          <cell r="F2600" t="str">
            <v>SCECO-Rental-Genset</v>
          </cell>
          <cell r="G2600" t="str">
            <v>New BB</v>
          </cell>
          <cell r="H2600" t="str">
            <v>NA</v>
          </cell>
          <cell r="I2600" t="str">
            <v>Zain</v>
          </cell>
          <cell r="J2600" t="str">
            <v>-</v>
          </cell>
          <cell r="K2600" t="str">
            <v>R6</v>
          </cell>
        </row>
        <row r="2601">
          <cell r="A2601" t="str">
            <v>QLW2372</v>
          </cell>
          <cell r="F2601" t="str">
            <v>SCECO-Rental-Genset</v>
          </cell>
          <cell r="G2601" t="str">
            <v>Good</v>
          </cell>
          <cell r="H2601" t="str">
            <v>NA</v>
          </cell>
          <cell r="I2601" t="str">
            <v>Zain</v>
          </cell>
          <cell r="J2601" t="str">
            <v>-</v>
          </cell>
          <cell r="K2601" t="str">
            <v>R6</v>
          </cell>
        </row>
        <row r="2602">
          <cell r="A2602" t="str">
            <v>BSA2288</v>
          </cell>
          <cell r="F2602" t="str">
            <v>SCECO-Rental-Genset</v>
          </cell>
          <cell r="G2602" t="str">
            <v>New BB</v>
          </cell>
          <cell r="H2602" t="str">
            <v>NA</v>
          </cell>
          <cell r="I2602" t="str">
            <v>Zain</v>
          </cell>
          <cell r="J2602" t="str">
            <v>-</v>
          </cell>
          <cell r="K2602" t="str">
            <v>R6</v>
          </cell>
        </row>
        <row r="2603">
          <cell r="A2603" t="str">
            <v>KMBS2307</v>
          </cell>
          <cell r="F2603" t="str">
            <v>Generator-SG</v>
          </cell>
          <cell r="G2603" t="str">
            <v>New BB</v>
          </cell>
          <cell r="H2603" t="str">
            <v>No</v>
          </cell>
          <cell r="I2603" t="str">
            <v>Zain</v>
          </cell>
          <cell r="J2603" t="str">
            <v>-</v>
          </cell>
          <cell r="K2603" t="str">
            <v>R6</v>
          </cell>
        </row>
        <row r="2604">
          <cell r="A2604" t="str">
            <v>SRA2366</v>
          </cell>
          <cell r="F2604" t="str">
            <v>SCECO</v>
          </cell>
          <cell r="G2604" t="str">
            <v>Good</v>
          </cell>
          <cell r="H2604" t="str">
            <v>NA</v>
          </cell>
          <cell r="I2604" t="str">
            <v>Zain</v>
          </cell>
          <cell r="J2604" t="str">
            <v>-</v>
          </cell>
          <cell r="K2604" t="str">
            <v>R6</v>
          </cell>
        </row>
        <row r="2605">
          <cell r="A2605" t="str">
            <v>ABBS2194</v>
          </cell>
          <cell r="F2605" t="str">
            <v>SCECO</v>
          </cell>
          <cell r="G2605" t="str">
            <v>Good</v>
          </cell>
          <cell r="H2605" t="str">
            <v>NA</v>
          </cell>
          <cell r="I2605" t="str">
            <v>Zain</v>
          </cell>
          <cell r="J2605" t="str">
            <v>-</v>
          </cell>
          <cell r="K2605" t="str">
            <v>R6</v>
          </cell>
        </row>
        <row r="2606">
          <cell r="A2606" t="str">
            <v>HLA2095</v>
          </cell>
          <cell r="F2606" t="str">
            <v>SCECO</v>
          </cell>
          <cell r="G2606" t="str">
            <v>In Progress</v>
          </cell>
          <cell r="H2606" t="str">
            <v>NA</v>
          </cell>
          <cell r="I2606" t="str">
            <v>Zain</v>
          </cell>
          <cell r="J2606" t="str">
            <v>-</v>
          </cell>
          <cell r="K2606" t="str">
            <v>R4</v>
          </cell>
        </row>
        <row r="2607">
          <cell r="A2607" t="str">
            <v>MUMA2070</v>
          </cell>
          <cell r="F2607" t="str">
            <v>SCECO-Rental-Genset</v>
          </cell>
          <cell r="G2607" t="str">
            <v>In Progress</v>
          </cell>
          <cell r="H2607" t="str">
            <v>NA</v>
          </cell>
          <cell r="I2607" t="str">
            <v>Zain</v>
          </cell>
          <cell r="J2607" t="str">
            <v>-</v>
          </cell>
          <cell r="K2607" t="str">
            <v>R4</v>
          </cell>
        </row>
        <row r="2608">
          <cell r="A2608" t="str">
            <v>JZMA2414</v>
          </cell>
          <cell r="F2608" t="str">
            <v>SCECO-Rental-Genset</v>
          </cell>
          <cell r="G2608" t="str">
            <v>In Progress</v>
          </cell>
          <cell r="H2608" t="str">
            <v>NA</v>
          </cell>
          <cell r="I2608" t="str">
            <v>Zain</v>
          </cell>
          <cell r="J2608" t="str">
            <v>-</v>
          </cell>
          <cell r="K2608" t="str">
            <v>R4</v>
          </cell>
        </row>
        <row r="2609">
          <cell r="A2609" t="str">
            <v>JZMA2413</v>
          </cell>
          <cell r="F2609" t="str">
            <v>SCECO-Rental-Genset</v>
          </cell>
          <cell r="G2609" t="str">
            <v>In Progress</v>
          </cell>
          <cell r="H2609" t="str">
            <v>NA</v>
          </cell>
          <cell r="I2609" t="str">
            <v>Zain</v>
          </cell>
          <cell r="J2609" t="str">
            <v>-</v>
          </cell>
          <cell r="K2609" t="str">
            <v>R4</v>
          </cell>
        </row>
        <row r="2610">
          <cell r="A2610" t="str">
            <v>MUMA2409</v>
          </cell>
          <cell r="F2610" t="str">
            <v>SCECO</v>
          </cell>
          <cell r="G2610" t="str">
            <v>In Progress</v>
          </cell>
          <cell r="H2610" t="str">
            <v>NA</v>
          </cell>
          <cell r="I2610" t="str">
            <v>Zain</v>
          </cell>
          <cell r="J2610" t="str">
            <v>-</v>
          </cell>
          <cell r="K2610" t="str">
            <v>R4</v>
          </cell>
        </row>
        <row r="2611">
          <cell r="A2611" t="str">
            <v>MUMA2337</v>
          </cell>
          <cell r="F2611" t="str">
            <v>SCECO</v>
          </cell>
          <cell r="G2611" t="str">
            <v>In Progress</v>
          </cell>
          <cell r="H2611" t="str">
            <v>NA</v>
          </cell>
          <cell r="I2611" t="str">
            <v>Zain</v>
          </cell>
          <cell r="J2611" t="str">
            <v>-</v>
          </cell>
          <cell r="K2611" t="str">
            <v>R4</v>
          </cell>
        </row>
        <row r="2612">
          <cell r="A2612" t="str">
            <v>MUMA2198</v>
          </cell>
          <cell r="F2612" t="str">
            <v>SCECO-Rental-Genset</v>
          </cell>
          <cell r="G2612" t="str">
            <v>In Progress</v>
          </cell>
          <cell r="H2612" t="str">
            <v>NA</v>
          </cell>
          <cell r="I2612" t="str">
            <v>Zain</v>
          </cell>
          <cell r="J2612" t="str">
            <v>-</v>
          </cell>
          <cell r="K2612" t="str">
            <v>R4</v>
          </cell>
        </row>
        <row r="2613">
          <cell r="A2613" t="str">
            <v>MUMA2204</v>
          </cell>
          <cell r="F2613" t="str">
            <v>SCECO-Rental-Genset</v>
          </cell>
          <cell r="G2613" t="str">
            <v>In Progress</v>
          </cell>
          <cell r="H2613" t="str">
            <v>NA</v>
          </cell>
          <cell r="I2613" t="str">
            <v>Zain</v>
          </cell>
          <cell r="J2613" t="str">
            <v>-</v>
          </cell>
          <cell r="K2613" t="str">
            <v>R4</v>
          </cell>
        </row>
        <row r="2614">
          <cell r="A2614" t="str">
            <v>HLA2419</v>
          </cell>
          <cell r="F2614" t="str">
            <v>SCECO</v>
          </cell>
          <cell r="G2614" t="str">
            <v>In Progress</v>
          </cell>
          <cell r="H2614" t="str">
            <v>NA</v>
          </cell>
          <cell r="I2614" t="str">
            <v>Zain</v>
          </cell>
          <cell r="J2614" t="str">
            <v>-</v>
          </cell>
          <cell r="K2614" t="str">
            <v>R4</v>
          </cell>
        </row>
        <row r="2615">
          <cell r="A2615" t="str">
            <v>BHMF2336</v>
          </cell>
          <cell r="F2615" t="str">
            <v>SCECO-Rental-Genset</v>
          </cell>
          <cell r="G2615" t="str">
            <v>In Progress</v>
          </cell>
          <cell r="H2615" t="str">
            <v>NA</v>
          </cell>
          <cell r="I2615" t="str">
            <v>Zain</v>
          </cell>
          <cell r="J2615" t="str">
            <v>-</v>
          </cell>
          <cell r="K2615" t="str">
            <v>R4</v>
          </cell>
        </row>
        <row r="2616">
          <cell r="A2616" t="str">
            <v>BHMF2345</v>
          </cell>
          <cell r="F2616" t="str">
            <v>SCECO-Rental-Genset</v>
          </cell>
          <cell r="G2616" t="str">
            <v>In Progress</v>
          </cell>
          <cell r="H2616" t="str">
            <v>NA</v>
          </cell>
          <cell r="I2616" t="str">
            <v>Zain</v>
          </cell>
          <cell r="J2616" t="str">
            <v>-</v>
          </cell>
          <cell r="K2616" t="str">
            <v>R4</v>
          </cell>
        </row>
        <row r="2617">
          <cell r="A2617" t="str">
            <v>JZMA2416</v>
          </cell>
          <cell r="F2617" t="str">
            <v>SCECO</v>
          </cell>
          <cell r="G2617" t="str">
            <v>In Progress</v>
          </cell>
          <cell r="H2617" t="str">
            <v>NA</v>
          </cell>
          <cell r="I2617" t="str">
            <v>Zain</v>
          </cell>
          <cell r="J2617" t="str">
            <v>-</v>
          </cell>
          <cell r="K2617" t="str">
            <v>R4</v>
          </cell>
        </row>
        <row r="2618">
          <cell r="A2618" t="str">
            <v>JDJZ2418</v>
          </cell>
          <cell r="F2618" t="str">
            <v>SCECO-Rental-Genset</v>
          </cell>
          <cell r="G2618" t="str">
            <v>In Progress</v>
          </cell>
          <cell r="H2618" t="str">
            <v>NA</v>
          </cell>
          <cell r="I2618" t="str">
            <v>Zain</v>
          </cell>
          <cell r="J2618" t="str">
            <v>-</v>
          </cell>
          <cell r="K2618" t="str">
            <v>R4</v>
          </cell>
        </row>
        <row r="2619">
          <cell r="A2619" t="str">
            <v>BHMF2134</v>
          </cell>
          <cell r="F2619" t="str">
            <v>SCECO-Rental-Genset</v>
          </cell>
          <cell r="G2619" t="str">
            <v>In Progress</v>
          </cell>
          <cell r="H2619" t="str">
            <v>NA</v>
          </cell>
          <cell r="I2619" t="str">
            <v>Zain</v>
          </cell>
          <cell r="J2619" t="str">
            <v>-</v>
          </cell>
          <cell r="K2619" t="str">
            <v>R4</v>
          </cell>
        </row>
        <row r="2620">
          <cell r="A2620" t="str">
            <v>HLA2216</v>
          </cell>
          <cell r="F2620" t="str">
            <v>SCECO</v>
          </cell>
          <cell r="G2620" t="str">
            <v>In Progress</v>
          </cell>
          <cell r="H2620" t="str">
            <v>NA</v>
          </cell>
          <cell r="I2620" t="str">
            <v>Zain</v>
          </cell>
          <cell r="J2620" t="str">
            <v>-</v>
          </cell>
          <cell r="K2620" t="str">
            <v>R4</v>
          </cell>
        </row>
        <row r="2621">
          <cell r="A2621" t="str">
            <v>BCH2203</v>
          </cell>
          <cell r="F2621" t="str">
            <v>Generator-SG</v>
          </cell>
          <cell r="G2621" t="str">
            <v>Good</v>
          </cell>
          <cell r="H2621" t="str">
            <v>No</v>
          </cell>
          <cell r="I2621" t="str">
            <v>Zain</v>
          </cell>
          <cell r="J2621" t="str">
            <v>-</v>
          </cell>
          <cell r="K2621" t="str">
            <v>R6</v>
          </cell>
        </row>
        <row r="2622">
          <cell r="A2622" t="str">
            <v>TBL2284</v>
          </cell>
          <cell r="F2622" t="str">
            <v>SCECO-Rental-Genset</v>
          </cell>
          <cell r="G2622" t="str">
            <v>New BB</v>
          </cell>
          <cell r="H2622" t="str">
            <v>NA</v>
          </cell>
          <cell r="I2622" t="str">
            <v>Zain</v>
          </cell>
          <cell r="J2622" t="str">
            <v>-</v>
          </cell>
          <cell r="K2622" t="str">
            <v>R6</v>
          </cell>
        </row>
        <row r="2623">
          <cell r="A2623" t="str">
            <v>TBL2286</v>
          </cell>
          <cell r="F2623" t="str">
            <v>SCECO-Rental-Genset</v>
          </cell>
          <cell r="G2623" t="str">
            <v>New BB</v>
          </cell>
          <cell r="H2623" t="str">
            <v>NA</v>
          </cell>
          <cell r="I2623" t="str">
            <v>Zain</v>
          </cell>
          <cell r="J2623" t="str">
            <v>-</v>
          </cell>
          <cell r="K2623" t="str">
            <v>R6</v>
          </cell>
        </row>
        <row r="2624">
          <cell r="A2624" t="str">
            <v>TBL2319</v>
          </cell>
          <cell r="F2624" t="str">
            <v>SCECO-Rental-Genset</v>
          </cell>
          <cell r="G2624" t="str">
            <v>New BB</v>
          </cell>
          <cell r="H2624" t="str">
            <v>NA</v>
          </cell>
          <cell r="I2624" t="str">
            <v>Zain</v>
          </cell>
          <cell r="J2624" t="str">
            <v>-</v>
          </cell>
          <cell r="K2624" t="str">
            <v>R6</v>
          </cell>
        </row>
        <row r="2625">
          <cell r="A2625" t="str">
            <v>QLW2364</v>
          </cell>
          <cell r="F2625" t="str">
            <v>SCECO-Rental-Genset</v>
          </cell>
          <cell r="G2625" t="str">
            <v>New BB</v>
          </cell>
          <cell r="H2625" t="str">
            <v>NA</v>
          </cell>
          <cell r="I2625" t="str">
            <v>Zain</v>
          </cell>
          <cell r="J2625" t="str">
            <v>-</v>
          </cell>
          <cell r="K2625" t="str">
            <v>R6</v>
          </cell>
        </row>
        <row r="2626">
          <cell r="A2626" t="str">
            <v>BHS2361</v>
          </cell>
          <cell r="F2626" t="str">
            <v>SCECO</v>
          </cell>
          <cell r="G2626" t="str">
            <v>New BB</v>
          </cell>
          <cell r="H2626" t="str">
            <v>NA</v>
          </cell>
          <cell r="I2626" t="str">
            <v>Zain</v>
          </cell>
          <cell r="J2626" t="str">
            <v>-</v>
          </cell>
          <cell r="K2626" t="str">
            <v>R6</v>
          </cell>
        </row>
        <row r="2627">
          <cell r="A2627" t="str">
            <v>BAH2158</v>
          </cell>
          <cell r="F2627" t="str">
            <v>SCECO-Rental-Genset</v>
          </cell>
          <cell r="G2627" t="str">
            <v>New BB</v>
          </cell>
          <cell r="H2627" t="str">
            <v>NA</v>
          </cell>
          <cell r="I2627" t="str">
            <v>Zain</v>
          </cell>
          <cell r="J2627" t="str">
            <v>-</v>
          </cell>
          <cell r="K2627" t="str">
            <v>R6</v>
          </cell>
        </row>
        <row r="2628">
          <cell r="A2628" t="str">
            <v>BAH2152</v>
          </cell>
          <cell r="F2628" t="str">
            <v>SCECO-Rental-Genset</v>
          </cell>
          <cell r="G2628" t="str">
            <v>New BB</v>
          </cell>
          <cell r="H2628" t="str">
            <v>NA</v>
          </cell>
          <cell r="I2628" t="str">
            <v>Zain</v>
          </cell>
          <cell r="J2628" t="str">
            <v>-</v>
          </cell>
          <cell r="K2628" t="str">
            <v>R6</v>
          </cell>
        </row>
        <row r="2629">
          <cell r="A2629" t="str">
            <v>TNM2082</v>
          </cell>
          <cell r="F2629" t="str">
            <v>SCECO</v>
          </cell>
          <cell r="G2629" t="str">
            <v>New BB</v>
          </cell>
          <cell r="H2629" t="str">
            <v>NA</v>
          </cell>
          <cell r="I2629" t="str">
            <v>Zain</v>
          </cell>
          <cell r="J2629" t="str">
            <v>-</v>
          </cell>
          <cell r="K2629" t="str">
            <v>R6</v>
          </cell>
        </row>
        <row r="2630">
          <cell r="A2630" t="str">
            <v>TFBH2218</v>
          </cell>
          <cell r="F2630" t="str">
            <v>SCECO-Rental-Genset</v>
          </cell>
          <cell r="G2630" t="str">
            <v>New BB</v>
          </cell>
          <cell r="H2630" t="str">
            <v>NA</v>
          </cell>
          <cell r="I2630" t="str">
            <v>Zain</v>
          </cell>
          <cell r="J2630" t="str">
            <v>-</v>
          </cell>
          <cell r="K2630" t="str">
            <v>R6</v>
          </cell>
        </row>
        <row r="2631">
          <cell r="A2631" t="str">
            <v>AQQ2433</v>
          </cell>
          <cell r="F2631" t="str">
            <v>SCECO-Rental-Genset</v>
          </cell>
          <cell r="G2631" t="str">
            <v>New BB</v>
          </cell>
          <cell r="H2631" t="str">
            <v>NA</v>
          </cell>
          <cell r="I2631" t="str">
            <v>Zain</v>
          </cell>
          <cell r="J2631" t="str">
            <v>-</v>
          </cell>
          <cell r="K2631" t="str">
            <v>R6</v>
          </cell>
        </row>
        <row r="2632">
          <cell r="A2632" t="str">
            <v>AQQ2426</v>
          </cell>
          <cell r="F2632" t="str">
            <v>SCECO-Rental-Genset</v>
          </cell>
          <cell r="G2632" t="str">
            <v>New BB</v>
          </cell>
          <cell r="H2632" t="str">
            <v>NA</v>
          </cell>
          <cell r="I2632" t="str">
            <v>Zain</v>
          </cell>
          <cell r="J2632" t="str">
            <v>-</v>
          </cell>
          <cell r="K2632" t="str">
            <v>R6</v>
          </cell>
        </row>
        <row r="2633">
          <cell r="A2633" t="str">
            <v>AQQ2331</v>
          </cell>
          <cell r="F2633" t="str">
            <v>SCECO-Rental-Genset</v>
          </cell>
          <cell r="G2633" t="str">
            <v>New BB</v>
          </cell>
          <cell r="H2633" t="str">
            <v>NA</v>
          </cell>
          <cell r="I2633" t="str">
            <v>Zain</v>
          </cell>
          <cell r="J2633" t="str">
            <v>-</v>
          </cell>
          <cell r="K2633" t="str">
            <v>R6</v>
          </cell>
        </row>
        <row r="2634">
          <cell r="A2634" t="str">
            <v>BHAB2124</v>
          </cell>
          <cell r="F2634" t="str">
            <v>SCECO-Rental-Genset</v>
          </cell>
          <cell r="G2634" t="str">
            <v>New BB</v>
          </cell>
          <cell r="H2634" t="str">
            <v>NA</v>
          </cell>
          <cell r="I2634" t="str">
            <v>Zain</v>
          </cell>
          <cell r="J2634" t="str">
            <v>-</v>
          </cell>
          <cell r="K2634" t="str">
            <v>R6</v>
          </cell>
        </row>
        <row r="2635">
          <cell r="A2635" t="str">
            <v>BAH2155</v>
          </cell>
          <cell r="F2635" t="str">
            <v>SCECO-Rental-Genset</v>
          </cell>
          <cell r="G2635" t="str">
            <v>New BB</v>
          </cell>
          <cell r="H2635" t="str">
            <v>NA</v>
          </cell>
          <cell r="I2635" t="str">
            <v>Zain</v>
          </cell>
          <cell r="J2635" t="str">
            <v>-</v>
          </cell>
          <cell r="K2635" t="str">
            <v>R6</v>
          </cell>
        </row>
        <row r="2636">
          <cell r="A2636" t="str">
            <v>SRA2353</v>
          </cell>
          <cell r="F2636" t="str">
            <v>SCECO-Rental-Genset</v>
          </cell>
          <cell r="G2636" t="str">
            <v>New BB</v>
          </cell>
          <cell r="H2636" t="str">
            <v>NA</v>
          </cell>
          <cell r="I2636" t="str">
            <v>Zain</v>
          </cell>
          <cell r="J2636" t="str">
            <v>-</v>
          </cell>
          <cell r="K2636" t="str">
            <v>R6</v>
          </cell>
        </row>
        <row r="2637">
          <cell r="A2637" t="str">
            <v>SRA2362</v>
          </cell>
          <cell r="F2637" t="str">
            <v>SCECO-Rental-Genset</v>
          </cell>
          <cell r="G2637" t="str">
            <v>New BB</v>
          </cell>
          <cell r="H2637" t="str">
            <v>NA</v>
          </cell>
          <cell r="I2637" t="str">
            <v>Zain</v>
          </cell>
          <cell r="J2637" t="str">
            <v>-</v>
          </cell>
          <cell r="K2637" t="str">
            <v>R6</v>
          </cell>
        </row>
        <row r="2638">
          <cell r="A2638" t="str">
            <v>QLW2376</v>
          </cell>
          <cell r="F2638" t="str">
            <v>SCECO-Rental-Genset</v>
          </cell>
          <cell r="G2638" t="str">
            <v>New BB</v>
          </cell>
          <cell r="H2638" t="str">
            <v>NA</v>
          </cell>
          <cell r="I2638" t="str">
            <v>Zain</v>
          </cell>
          <cell r="J2638" t="str">
            <v>-</v>
          </cell>
          <cell r="K2638" t="str">
            <v>R6</v>
          </cell>
        </row>
        <row r="2639">
          <cell r="A2639" t="str">
            <v>BSA2313</v>
          </cell>
          <cell r="F2639" t="str">
            <v>SCECO-Rental-Genset</v>
          </cell>
          <cell r="G2639" t="str">
            <v>New BB</v>
          </cell>
          <cell r="H2639" t="str">
            <v>NA</v>
          </cell>
          <cell r="I2639" t="str">
            <v>Zain</v>
          </cell>
          <cell r="J2639" t="str">
            <v>-</v>
          </cell>
          <cell r="K2639" t="str">
            <v>R6</v>
          </cell>
        </row>
        <row r="2640">
          <cell r="A2640" t="str">
            <v>BSA2318</v>
          </cell>
          <cell r="F2640" t="str">
            <v>SCECO-Rental-Genset</v>
          </cell>
          <cell r="G2640" t="str">
            <v>New BB</v>
          </cell>
          <cell r="H2640" t="str">
            <v>NA</v>
          </cell>
          <cell r="I2640" t="str">
            <v>Zain</v>
          </cell>
          <cell r="J2640" t="str">
            <v>-</v>
          </cell>
          <cell r="K2640" t="str">
            <v>R6</v>
          </cell>
        </row>
        <row r="2641">
          <cell r="A2641" t="str">
            <v>QLW2370</v>
          </cell>
          <cell r="F2641" t="str">
            <v>SCECO-Rental-Genset</v>
          </cell>
          <cell r="G2641" t="str">
            <v>New BB</v>
          </cell>
          <cell r="H2641" t="str">
            <v>NA</v>
          </cell>
          <cell r="I2641" t="str">
            <v>Zain</v>
          </cell>
          <cell r="J2641" t="str">
            <v>-</v>
          </cell>
          <cell r="K2641" t="str">
            <v>R6</v>
          </cell>
        </row>
        <row r="2642">
          <cell r="A2642" t="str">
            <v>QLW2374</v>
          </cell>
          <cell r="F2642" t="str">
            <v>SCECO-Rental-Genset</v>
          </cell>
          <cell r="G2642" t="str">
            <v>New BB</v>
          </cell>
          <cell r="H2642" t="str">
            <v>NA</v>
          </cell>
          <cell r="I2642" t="str">
            <v>Zain</v>
          </cell>
          <cell r="J2642" t="str">
            <v>-</v>
          </cell>
          <cell r="K2642" t="str">
            <v>R6</v>
          </cell>
        </row>
        <row r="2643">
          <cell r="A2643" t="str">
            <v>KMBS2327</v>
          </cell>
          <cell r="F2643" t="str">
            <v>SCECO</v>
          </cell>
          <cell r="G2643" t="str">
            <v>New BB</v>
          </cell>
          <cell r="H2643" t="str">
            <v>NA</v>
          </cell>
          <cell r="I2643" t="str">
            <v>Zain</v>
          </cell>
          <cell r="J2643" t="str">
            <v>-</v>
          </cell>
          <cell r="K2643" t="str">
            <v>R6</v>
          </cell>
        </row>
        <row r="2644">
          <cell r="A2644" t="str">
            <v>SRA2355</v>
          </cell>
          <cell r="F2644" t="str">
            <v>SCECO-Rental-Genset</v>
          </cell>
          <cell r="G2644" t="str">
            <v>New BB</v>
          </cell>
          <cell r="H2644" t="str">
            <v>NA</v>
          </cell>
          <cell r="I2644" t="str">
            <v>Zain</v>
          </cell>
          <cell r="J2644" t="str">
            <v>-</v>
          </cell>
          <cell r="K2644" t="str">
            <v>R6</v>
          </cell>
        </row>
        <row r="2645">
          <cell r="A2645" t="str">
            <v>SRA2359</v>
          </cell>
          <cell r="F2645" t="str">
            <v>SCECO</v>
          </cell>
          <cell r="G2645" t="str">
            <v>New BB</v>
          </cell>
          <cell r="H2645" t="str">
            <v>NA</v>
          </cell>
          <cell r="I2645" t="str">
            <v>Zain</v>
          </cell>
          <cell r="J2645" t="str">
            <v>-</v>
          </cell>
          <cell r="K2645" t="str">
            <v>R6</v>
          </cell>
        </row>
        <row r="2646">
          <cell r="A2646" t="str">
            <v>MTB2377</v>
          </cell>
          <cell r="F2646" t="str">
            <v>SCECO-Rental-Genset</v>
          </cell>
          <cell r="G2646" t="str">
            <v>New BB</v>
          </cell>
          <cell r="H2646" t="str">
            <v>NA</v>
          </cell>
          <cell r="I2646" t="str">
            <v>Zain</v>
          </cell>
          <cell r="J2646" t="str">
            <v>-</v>
          </cell>
          <cell r="K2646" t="str">
            <v>R6</v>
          </cell>
        </row>
        <row r="2647">
          <cell r="A2647" t="str">
            <v>AQQ2425</v>
          </cell>
          <cell r="F2647" t="str">
            <v>SCECO-Rental-Genset</v>
          </cell>
          <cell r="G2647" t="str">
            <v>New BB</v>
          </cell>
          <cell r="H2647" t="str">
            <v>NA</v>
          </cell>
          <cell r="I2647" t="str">
            <v>Zain</v>
          </cell>
          <cell r="J2647" t="str">
            <v>-</v>
          </cell>
          <cell r="K2647" t="str">
            <v>R6</v>
          </cell>
        </row>
        <row r="2648">
          <cell r="A2648" t="str">
            <v>BSA2316</v>
          </cell>
          <cell r="F2648" t="str">
            <v>SCECO-Rental-Genset</v>
          </cell>
          <cell r="G2648" t="str">
            <v>New BB</v>
          </cell>
          <cell r="H2648" t="str">
            <v>NA</v>
          </cell>
          <cell r="I2648" t="str">
            <v>Zain</v>
          </cell>
          <cell r="J2648" t="str">
            <v>-</v>
          </cell>
          <cell r="K2648" t="str">
            <v>R6</v>
          </cell>
        </row>
        <row r="2649">
          <cell r="A2649" t="str">
            <v>TBL2297</v>
          </cell>
          <cell r="F2649" t="str">
            <v>SCECO-Rental-Genset</v>
          </cell>
          <cell r="G2649" t="str">
            <v>New BB</v>
          </cell>
          <cell r="H2649" t="str">
            <v>NA</v>
          </cell>
          <cell r="I2649" t="str">
            <v>Zain</v>
          </cell>
          <cell r="J2649" t="str">
            <v>-</v>
          </cell>
          <cell r="K2649" t="str">
            <v>R6</v>
          </cell>
        </row>
        <row r="2650">
          <cell r="A2650" t="str">
            <v>AQQ2170</v>
          </cell>
          <cell r="F2650" t="str">
            <v>SCECO-Rental-Genset</v>
          </cell>
          <cell r="G2650" t="str">
            <v>New BB</v>
          </cell>
          <cell r="H2650" t="str">
            <v>NA</v>
          </cell>
          <cell r="I2650" t="str">
            <v>Zain</v>
          </cell>
          <cell r="J2650" t="str">
            <v>-</v>
          </cell>
          <cell r="K2650" t="str">
            <v>R6</v>
          </cell>
        </row>
        <row r="2651">
          <cell r="A2651" t="str">
            <v>QSMD2397</v>
          </cell>
          <cell r="F2651" t="str">
            <v>Power Cube</v>
          </cell>
          <cell r="G2651" t="str">
            <v>in progress</v>
          </cell>
          <cell r="H2651" t="str">
            <v>No</v>
          </cell>
          <cell r="I2651" t="str">
            <v>Zain</v>
          </cell>
          <cell r="J2651" t="str">
            <v>-</v>
          </cell>
          <cell r="K2651" t="str">
            <v>R3</v>
          </cell>
        </row>
        <row r="2652">
          <cell r="A2652" t="str">
            <v>BDR2050</v>
          </cell>
          <cell r="F2652" t="str">
            <v>SCECO</v>
          </cell>
          <cell r="G2652" t="str">
            <v>in progress</v>
          </cell>
          <cell r="H2652" t="str">
            <v>NA</v>
          </cell>
          <cell r="I2652" t="str">
            <v>Zain</v>
          </cell>
          <cell r="J2652" t="str">
            <v>-</v>
          </cell>
          <cell r="K2652" t="str">
            <v>R3</v>
          </cell>
        </row>
        <row r="2653">
          <cell r="A2653" t="str">
            <v>BDR2109</v>
          </cell>
          <cell r="F2653" t="str">
            <v>SCECO</v>
          </cell>
          <cell r="G2653" t="str">
            <v>in progress</v>
          </cell>
          <cell r="H2653" t="str">
            <v>NA</v>
          </cell>
          <cell r="I2653" t="str">
            <v>Zain</v>
          </cell>
          <cell r="J2653" t="str">
            <v>-</v>
          </cell>
          <cell r="K2653" t="str">
            <v>R3</v>
          </cell>
        </row>
        <row r="2654">
          <cell r="A2654" t="str">
            <v>BDR2243</v>
          </cell>
          <cell r="F2654" t="str">
            <v>SCECO</v>
          </cell>
          <cell r="G2654" t="str">
            <v>in progress</v>
          </cell>
          <cell r="H2654" t="str">
            <v>NA</v>
          </cell>
          <cell r="I2654" t="str">
            <v>Zain</v>
          </cell>
          <cell r="J2654" t="str">
            <v>-</v>
          </cell>
          <cell r="K2654" t="str">
            <v>R3</v>
          </cell>
        </row>
        <row r="2655">
          <cell r="A2655" t="str">
            <v>BDR2246</v>
          </cell>
          <cell r="F2655" t="str">
            <v>SCECO-Rental-Genset</v>
          </cell>
          <cell r="G2655" t="str">
            <v>in progress</v>
          </cell>
          <cell r="H2655" t="str">
            <v>NA</v>
          </cell>
          <cell r="I2655" t="str">
            <v>Zain</v>
          </cell>
          <cell r="J2655" t="str">
            <v>-</v>
          </cell>
          <cell r="K2655" t="str">
            <v>R3</v>
          </cell>
        </row>
        <row r="2656">
          <cell r="A2656" t="str">
            <v>RSPR0830</v>
          </cell>
          <cell r="F2656" t="str">
            <v>SCECO</v>
          </cell>
          <cell r="G2656" t="str">
            <v>in progress</v>
          </cell>
          <cell r="H2656" t="str">
            <v>NA</v>
          </cell>
          <cell r="I2656" t="str">
            <v>Zain</v>
          </cell>
          <cell r="J2656" t="str">
            <v>-</v>
          </cell>
          <cell r="K2656" t="str">
            <v>R3</v>
          </cell>
        </row>
        <row r="2657">
          <cell r="A2657" t="str">
            <v>ULTB2728</v>
          </cell>
          <cell r="F2657" t="str">
            <v>Power Cube</v>
          </cell>
          <cell r="G2657" t="str">
            <v>in progress</v>
          </cell>
          <cell r="H2657" t="str">
            <v>No</v>
          </cell>
          <cell r="I2657" t="str">
            <v>Zain</v>
          </cell>
          <cell r="J2657" t="str">
            <v>-</v>
          </cell>
          <cell r="K2657" t="str">
            <v>R3</v>
          </cell>
        </row>
        <row r="2658">
          <cell r="A2658" t="str">
            <v>BDR2108</v>
          </cell>
          <cell r="F2658" t="str">
            <v>SCECO-Rental-Genset</v>
          </cell>
          <cell r="G2658" t="str">
            <v>No BB-Design</v>
          </cell>
          <cell r="H2658" t="str">
            <v>NA</v>
          </cell>
          <cell r="I2658" t="str">
            <v>Zain</v>
          </cell>
          <cell r="J2658" t="str">
            <v>-</v>
          </cell>
          <cell r="K2658" t="str">
            <v>R3</v>
          </cell>
        </row>
        <row r="2659">
          <cell r="A2659" t="str">
            <v>RUSF9063</v>
          </cell>
          <cell r="F2659" t="str">
            <v>Power Cube</v>
          </cell>
          <cell r="G2659" t="str">
            <v>in progress</v>
          </cell>
          <cell r="H2659" t="str">
            <v>No</v>
          </cell>
          <cell r="I2659" t="str">
            <v>Zain</v>
          </cell>
          <cell r="J2659" t="str">
            <v>-</v>
          </cell>
          <cell r="K2659" t="str">
            <v>R3</v>
          </cell>
        </row>
        <row r="2660">
          <cell r="A2660" t="str">
            <v>MDN2217</v>
          </cell>
          <cell r="F2660" t="str">
            <v>Power Cube</v>
          </cell>
          <cell r="G2660" t="str">
            <v>in progress</v>
          </cell>
          <cell r="H2660" t="str">
            <v>No</v>
          </cell>
          <cell r="I2660" t="str">
            <v>Zain</v>
          </cell>
          <cell r="J2660" t="str">
            <v>-</v>
          </cell>
          <cell r="K2660" t="str">
            <v>R3</v>
          </cell>
        </row>
        <row r="2661">
          <cell r="A2661" t="str">
            <v>MKMD2562</v>
          </cell>
          <cell r="F2661" t="str">
            <v>Power Cube</v>
          </cell>
          <cell r="G2661" t="str">
            <v>in progress</v>
          </cell>
          <cell r="H2661" t="str">
            <v>No</v>
          </cell>
          <cell r="I2661" t="str">
            <v>Zain</v>
          </cell>
          <cell r="J2661" t="str">
            <v>-</v>
          </cell>
          <cell r="K2661" t="str">
            <v>R3</v>
          </cell>
        </row>
        <row r="2662">
          <cell r="A2662" t="str">
            <v>WFR2604</v>
          </cell>
          <cell r="F2662" t="str">
            <v>SCECO</v>
          </cell>
          <cell r="G2662" t="str">
            <v>in progress</v>
          </cell>
          <cell r="H2662" t="str">
            <v>NA</v>
          </cell>
          <cell r="I2662" t="str">
            <v>Zain</v>
          </cell>
          <cell r="J2662" t="str">
            <v>-</v>
          </cell>
          <cell r="K2662" t="str">
            <v>R3</v>
          </cell>
        </row>
        <row r="2663">
          <cell r="A2663" t="str">
            <v>MDQS2433</v>
          </cell>
          <cell r="F2663" t="str">
            <v>Power Cube</v>
          </cell>
          <cell r="G2663" t="str">
            <v>in progress</v>
          </cell>
          <cell r="H2663" t="str">
            <v>No</v>
          </cell>
          <cell r="I2663" t="str">
            <v>Zain</v>
          </cell>
          <cell r="J2663" t="str">
            <v>-</v>
          </cell>
          <cell r="K2663" t="str">
            <v>R3</v>
          </cell>
        </row>
        <row r="2664">
          <cell r="A2664" t="str">
            <v>MDN2361</v>
          </cell>
          <cell r="F2664" t="str">
            <v>SCECO</v>
          </cell>
          <cell r="G2664" t="str">
            <v>in progress</v>
          </cell>
          <cell r="H2664" t="str">
            <v>NA</v>
          </cell>
          <cell r="I2664" t="str">
            <v>Zain</v>
          </cell>
          <cell r="J2664" t="str">
            <v>-</v>
          </cell>
          <cell r="K2664" t="str">
            <v>R3</v>
          </cell>
        </row>
        <row r="2665">
          <cell r="A2665" t="str">
            <v>WFR2275</v>
          </cell>
          <cell r="F2665" t="str">
            <v>SCECO-Rental-Genset</v>
          </cell>
          <cell r="G2665" t="str">
            <v>in progress</v>
          </cell>
          <cell r="H2665" t="str">
            <v>NA</v>
          </cell>
          <cell r="I2665" t="str">
            <v>Zain</v>
          </cell>
          <cell r="J2665" t="str">
            <v>-</v>
          </cell>
          <cell r="K2665" t="str">
            <v>R3</v>
          </cell>
        </row>
        <row r="2666">
          <cell r="A2666" t="str">
            <v>RUSF9078</v>
          </cell>
          <cell r="F2666" t="str">
            <v>Power Cube</v>
          </cell>
          <cell r="G2666" t="str">
            <v>in progress</v>
          </cell>
          <cell r="H2666" t="str">
            <v>No</v>
          </cell>
          <cell r="I2666" t="str">
            <v>Zain</v>
          </cell>
          <cell r="J2666" t="str">
            <v>-</v>
          </cell>
          <cell r="K2666" t="str">
            <v>R3</v>
          </cell>
        </row>
        <row r="2667">
          <cell r="A2667" t="str">
            <v>MDTB2675</v>
          </cell>
          <cell r="F2667" t="str">
            <v>Power Cube</v>
          </cell>
          <cell r="G2667" t="str">
            <v>in progress</v>
          </cell>
          <cell r="H2667" t="str">
            <v>No</v>
          </cell>
          <cell r="I2667" t="str">
            <v>Zain</v>
          </cell>
          <cell r="J2667" t="str">
            <v>-</v>
          </cell>
          <cell r="K2667" t="str">
            <v>R3</v>
          </cell>
        </row>
        <row r="2668">
          <cell r="A2668" t="str">
            <v>MDN2380</v>
          </cell>
          <cell r="F2668" t="str">
            <v>SCECO</v>
          </cell>
          <cell r="G2668" t="str">
            <v>in progress</v>
          </cell>
          <cell r="H2668" t="str">
            <v>NA</v>
          </cell>
          <cell r="I2668" t="str">
            <v>Zain</v>
          </cell>
          <cell r="J2668" t="str">
            <v>-</v>
          </cell>
          <cell r="K2668" t="str">
            <v>R3</v>
          </cell>
        </row>
        <row r="2669">
          <cell r="A2669" t="str">
            <v>MDTB2531</v>
          </cell>
          <cell r="F2669" t="str">
            <v>SCECO-Rental-Genset</v>
          </cell>
          <cell r="G2669" t="str">
            <v>in progress</v>
          </cell>
          <cell r="H2669" t="str">
            <v>NA</v>
          </cell>
          <cell r="I2669" t="str">
            <v>Zain</v>
          </cell>
          <cell r="J2669" t="str">
            <v>-</v>
          </cell>
          <cell r="K2669" t="str">
            <v>R3</v>
          </cell>
        </row>
        <row r="2670">
          <cell r="A2670" t="str">
            <v>HLMD2492</v>
          </cell>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F2679" t="str">
            <v>SCECO</v>
          </cell>
          <cell r="G2679" t="str">
            <v>&lt;No BB&gt;</v>
          </cell>
          <cell r="H2679" t="str">
            <v>NA</v>
          </cell>
          <cell r="I2679" t="str">
            <v>Latis</v>
          </cell>
          <cell r="J2679" t="str">
            <v>Less than 5 Sites</v>
          </cell>
          <cell r="K2679" t="str">
            <v>R1</v>
          </cell>
        </row>
        <row r="2680">
          <cell r="A2680" t="str">
            <v>RIY2455</v>
          </cell>
          <cell r="B2680" t="str">
            <v>RIY2M2455</v>
          </cell>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D2706" t="str">
            <v>ABQ2M8508</v>
          </cell>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F2723" t="str">
            <v>Power Cube</v>
          </cell>
          <cell r="G2723" t="str">
            <v>Good+No BB Design</v>
          </cell>
          <cell r="H2723" t="str">
            <v>No</v>
          </cell>
          <cell r="I2723" t="str">
            <v>Latis</v>
          </cell>
          <cell r="J2723" t="str">
            <v>P1</v>
          </cell>
          <cell r="K2723" t="str">
            <v>R1</v>
          </cell>
        </row>
        <row r="2724">
          <cell r="A2724" t="str">
            <v>RIY2812</v>
          </cell>
          <cell r="B2724" t="str">
            <v>RIY2M2812</v>
          </cell>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F2727" t="str">
            <v>SCECO+STB</v>
          </cell>
          <cell r="G2727" t="str">
            <v>Good</v>
          </cell>
          <cell r="H2727" t="str">
            <v>No</v>
          </cell>
          <cell r="I2727" t="str">
            <v>Latis</v>
          </cell>
          <cell r="J2727" t="str">
            <v>VIP&amp;SPL Monitor</v>
          </cell>
          <cell r="K2727" t="str">
            <v>R1</v>
          </cell>
        </row>
        <row r="2728">
          <cell r="A2728" t="str">
            <v>RIY0193</v>
          </cell>
          <cell r="B2728" t="str">
            <v>RIY2M1193</v>
          </cell>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F2731" t="str">
            <v>Generator-SG</v>
          </cell>
          <cell r="G2731" t="str">
            <v>Dead</v>
          </cell>
          <cell r="H2731" t="str">
            <v>Yes</v>
          </cell>
          <cell r="I2731" t="str">
            <v>Latis</v>
          </cell>
          <cell r="J2731" t="str">
            <v>Less than 5 Sites</v>
          </cell>
          <cell r="K2731" t="str">
            <v>R1</v>
          </cell>
        </row>
        <row r="2732">
          <cell r="A2732" t="str">
            <v>RIY2451</v>
          </cell>
          <cell r="B2732" t="str">
            <v>RIY2M2451</v>
          </cell>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F2735" t="str">
            <v>SCECO</v>
          </cell>
          <cell r="G2735" t="str">
            <v>Dead</v>
          </cell>
          <cell r="H2735" t="str">
            <v>NA</v>
          </cell>
          <cell r="I2735" t="str">
            <v>Latis</v>
          </cell>
          <cell r="J2735" t="str">
            <v>Less than 5 Sites</v>
          </cell>
          <cell r="K2735" t="str">
            <v>R1</v>
          </cell>
        </row>
        <row r="2736">
          <cell r="A2736" t="str">
            <v>RIY0042</v>
          </cell>
          <cell r="B2736" t="str">
            <v>RIY2M1042</v>
          </cell>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F2739" t="str">
            <v>SCECO</v>
          </cell>
          <cell r="G2739" t="str">
            <v>Dead</v>
          </cell>
          <cell r="H2739" t="str">
            <v>NA</v>
          </cell>
          <cell r="I2739" t="str">
            <v>Latis</v>
          </cell>
          <cell r="J2739" t="str">
            <v>Less than 5 Sites</v>
          </cell>
          <cell r="K2739" t="str">
            <v>R1</v>
          </cell>
        </row>
        <row r="2740">
          <cell r="A2740" t="str">
            <v>RIY0140</v>
          </cell>
          <cell r="B2740" t="str">
            <v>RIY2M1140</v>
          </cell>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F2743" t="str">
            <v>SCECO</v>
          </cell>
          <cell r="G2743" t="str">
            <v>Vandalized</v>
          </cell>
          <cell r="H2743" t="str">
            <v>NA</v>
          </cell>
          <cell r="I2743" t="str">
            <v>Latis</v>
          </cell>
          <cell r="J2743" t="str">
            <v>P2</v>
          </cell>
          <cell r="K2743" t="str">
            <v>R1</v>
          </cell>
        </row>
        <row r="2744">
          <cell r="A2744" t="str">
            <v>RIY2425</v>
          </cell>
          <cell r="B2744" t="str">
            <v>RIY2M2425</v>
          </cell>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D2745" t="str">
            <v>NRY2M7582</v>
          </cell>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D2747" t="str">
            <v>ARM2M7656</v>
          </cell>
          <cell r="F2747" t="str">
            <v>Generator-SG</v>
          </cell>
          <cell r="G2747" t="str">
            <v>Dead</v>
          </cell>
          <cell r="H2747" t="str">
            <v>No</v>
          </cell>
          <cell r="I2747" t="str">
            <v>Latis</v>
          </cell>
          <cell r="J2747" t="str">
            <v>Less than 5 Sites</v>
          </cell>
          <cell r="K2747" t="str">
            <v>R1</v>
          </cell>
        </row>
        <row r="2748">
          <cell r="A2748" t="str">
            <v>RIY0018</v>
          </cell>
          <cell r="B2748" t="str">
            <v>RIY2M1018</v>
          </cell>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D2749" t="str">
            <v>AJL2M7023</v>
          </cell>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F2752" t="str">
            <v>Generator-SG</v>
          </cell>
          <cell r="G2752" t="str">
            <v>Dead</v>
          </cell>
          <cell r="H2752" t="str">
            <v>No</v>
          </cell>
          <cell r="I2752" t="str">
            <v>Latis</v>
          </cell>
          <cell r="J2752" t="str">
            <v>Less than 5 Sites</v>
          </cell>
          <cell r="K2752" t="str">
            <v>R1</v>
          </cell>
        </row>
        <row r="2753">
          <cell r="A2753" t="str">
            <v>RIY0256</v>
          </cell>
          <cell r="B2753" t="str">
            <v>RIY2M1256</v>
          </cell>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D2754" t="str">
            <v>ADR2M7010</v>
          </cell>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F2756" t="str">
            <v>Generator-SG</v>
          </cell>
          <cell r="G2756" t="str">
            <v>Dead</v>
          </cell>
          <cell r="H2756" t="str">
            <v>No</v>
          </cell>
          <cell r="I2756" t="str">
            <v>Latis</v>
          </cell>
          <cell r="J2756" t="str">
            <v>Less than 5 Sites</v>
          </cell>
          <cell r="K2756" t="str">
            <v>R1</v>
          </cell>
        </row>
        <row r="2757">
          <cell r="A2757" t="str">
            <v>RIY0381</v>
          </cell>
          <cell r="B2757" t="str">
            <v>RIY2M1381</v>
          </cell>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F2760" t="str">
            <v>SCECO</v>
          </cell>
          <cell r="G2760" t="str">
            <v>Dead</v>
          </cell>
          <cell r="H2760" t="str">
            <v>NA</v>
          </cell>
          <cell r="I2760" t="str">
            <v>Latis</v>
          </cell>
          <cell r="J2760" t="str">
            <v>Less than 5 Sites</v>
          </cell>
          <cell r="K2760" t="str">
            <v>R1</v>
          </cell>
        </row>
        <row r="2761">
          <cell r="A2761" t="str">
            <v>RIY0921</v>
          </cell>
          <cell r="B2761" t="str">
            <v>RIY2M1921</v>
          </cell>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F2768" t="str">
            <v>Generator-SG</v>
          </cell>
          <cell r="G2768" t="str">
            <v>Dead</v>
          </cell>
          <cell r="H2768" t="str">
            <v>No</v>
          </cell>
          <cell r="I2768" t="str">
            <v>Latis</v>
          </cell>
          <cell r="J2768" t="str">
            <v>Less than 5 Sites</v>
          </cell>
          <cell r="K2768" t="str">
            <v>R1</v>
          </cell>
        </row>
        <row r="2769">
          <cell r="A2769" t="str">
            <v>RIY0715</v>
          </cell>
          <cell r="B2769" t="str">
            <v>RIY2M1715</v>
          </cell>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F2771" t="str">
            <v>SCECO</v>
          </cell>
          <cell r="G2771" t="str">
            <v>Dead</v>
          </cell>
          <cell r="H2771" t="str">
            <v>NA</v>
          </cell>
          <cell r="I2771" t="str">
            <v>Latis</v>
          </cell>
          <cell r="J2771" t="str">
            <v>Less than 5 Sites</v>
          </cell>
          <cell r="K2771" t="str">
            <v>R1</v>
          </cell>
        </row>
        <row r="2772">
          <cell r="A2772" t="str">
            <v>RIY0164</v>
          </cell>
          <cell r="B2772" t="str">
            <v>RIY2M1164</v>
          </cell>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F2779" t="str">
            <v>Generator-SG</v>
          </cell>
          <cell r="G2779" t="str">
            <v>Good</v>
          </cell>
          <cell r="H2779" t="str">
            <v>No</v>
          </cell>
          <cell r="I2779" t="str">
            <v>Latis</v>
          </cell>
          <cell r="J2779" t="str">
            <v>VIP&amp;SPL Monitor</v>
          </cell>
          <cell r="K2779" t="str">
            <v>R1</v>
          </cell>
        </row>
        <row r="2780">
          <cell r="A2780" t="str">
            <v>RIY0154</v>
          </cell>
          <cell r="B2780" t="str">
            <v>RIY2M1154</v>
          </cell>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F2783" t="str">
            <v>SCECO</v>
          </cell>
          <cell r="G2783" t="str">
            <v>Good</v>
          </cell>
          <cell r="H2783" t="str">
            <v>NA</v>
          </cell>
          <cell r="I2783" t="str">
            <v>Latis</v>
          </cell>
          <cell r="J2783" t="str">
            <v>P3</v>
          </cell>
          <cell r="K2783" t="str">
            <v>R1</v>
          </cell>
        </row>
        <row r="2784">
          <cell r="A2784" t="str">
            <v>RIY0686</v>
          </cell>
          <cell r="B2784" t="str">
            <v>RIY2M1686</v>
          </cell>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F2787" t="str">
            <v>SCECO</v>
          </cell>
          <cell r="G2787" t="str">
            <v>Dead</v>
          </cell>
          <cell r="H2787" t="str">
            <v>NA</v>
          </cell>
          <cell r="I2787" t="str">
            <v>Latis</v>
          </cell>
          <cell r="J2787" t="str">
            <v>Less than 5 Sites</v>
          </cell>
          <cell r="K2787" t="str">
            <v>R1</v>
          </cell>
        </row>
        <row r="2788">
          <cell r="A2788" t="str">
            <v>RIY2408</v>
          </cell>
          <cell r="B2788" t="str">
            <v>RIY2M2408</v>
          </cell>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F2791" t="str">
            <v>SCECO</v>
          </cell>
          <cell r="G2791" t="str">
            <v>Dead</v>
          </cell>
          <cell r="H2791" t="str">
            <v>NA</v>
          </cell>
          <cell r="I2791" t="str">
            <v>Latis</v>
          </cell>
          <cell r="J2791" t="str">
            <v>P3</v>
          </cell>
          <cell r="K2791" t="str">
            <v>R1</v>
          </cell>
        </row>
        <row r="2792">
          <cell r="A2792" t="str">
            <v>RIY0739</v>
          </cell>
          <cell r="B2792" t="str">
            <v>RIY2M1739</v>
          </cell>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F2795" t="str">
            <v>SCECO</v>
          </cell>
          <cell r="G2795" t="str">
            <v>Dead</v>
          </cell>
          <cell r="H2795" t="str">
            <v>NA</v>
          </cell>
          <cell r="I2795" t="str">
            <v>Latis</v>
          </cell>
          <cell r="J2795" t="str">
            <v>Less than 5 Sites</v>
          </cell>
          <cell r="K2795" t="str">
            <v>R1</v>
          </cell>
        </row>
        <row r="2796">
          <cell r="A2796" t="str">
            <v>RIY0259</v>
          </cell>
          <cell r="B2796" t="str">
            <v>RIY2M1259</v>
          </cell>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F2799" t="str">
            <v>SCECO</v>
          </cell>
          <cell r="G2799" t="str">
            <v>Dead</v>
          </cell>
          <cell r="H2799" t="str">
            <v>NA</v>
          </cell>
          <cell r="I2799" t="str">
            <v>Latis</v>
          </cell>
          <cell r="J2799" t="str">
            <v>Less than 5 Sites</v>
          </cell>
          <cell r="K2799" t="str">
            <v>R1</v>
          </cell>
        </row>
        <row r="2800">
          <cell r="A2800" t="str">
            <v>RIY0599</v>
          </cell>
          <cell r="B2800" t="str">
            <v>RIY2M1599</v>
          </cell>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F2807" t="str">
            <v>SCECO</v>
          </cell>
          <cell r="G2807" t="str">
            <v>Dead</v>
          </cell>
          <cell r="H2807" t="str">
            <v>NA</v>
          </cell>
          <cell r="I2807" t="str">
            <v>Latis</v>
          </cell>
          <cell r="J2807" t="str">
            <v>Less than 5 Sites</v>
          </cell>
          <cell r="K2807" t="str">
            <v>R1</v>
          </cell>
        </row>
        <row r="2808">
          <cell r="A2808" t="str">
            <v>RIY2630</v>
          </cell>
          <cell r="B2808" t="str">
            <v>RIY2M2630</v>
          </cell>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F2811" t="str">
            <v>SCECO</v>
          </cell>
          <cell r="G2811" t="str">
            <v>Dead</v>
          </cell>
          <cell r="H2811" t="str">
            <v>NA</v>
          </cell>
          <cell r="I2811" t="str">
            <v>Latis</v>
          </cell>
          <cell r="J2811" t="str">
            <v>Less than 5 Sites</v>
          </cell>
          <cell r="K2811" t="str">
            <v>R1</v>
          </cell>
        </row>
        <row r="2812">
          <cell r="A2812" t="str">
            <v>RIY2698</v>
          </cell>
          <cell r="B2812" t="str">
            <v>RIY2M2698</v>
          </cell>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F2820" t="str">
            <v>SCECO</v>
          </cell>
          <cell r="G2820" t="str">
            <v>Dead</v>
          </cell>
          <cell r="H2820" t="str">
            <v>NA</v>
          </cell>
          <cell r="I2820" t="str">
            <v>Latis</v>
          </cell>
          <cell r="J2820" t="str">
            <v>Less than 5 Sites</v>
          </cell>
          <cell r="K2820" t="str">
            <v>R1</v>
          </cell>
        </row>
        <row r="2821">
          <cell r="A2821" t="str">
            <v>RIY2129</v>
          </cell>
          <cell r="B2821" t="str">
            <v>RIY2M2129</v>
          </cell>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F2918" t="str">
            <v>Generator-SG</v>
          </cell>
          <cell r="G2918" t="str">
            <v>Dead</v>
          </cell>
          <cell r="H2918" t="str">
            <v>No</v>
          </cell>
          <cell r="I2918" t="str">
            <v>Latis</v>
          </cell>
          <cell r="J2918" t="str">
            <v>Less than 5 Sites</v>
          </cell>
          <cell r="K2918" t="str">
            <v>R1</v>
          </cell>
        </row>
        <row r="2919">
          <cell r="A2919" t="str">
            <v>RIY0590</v>
          </cell>
          <cell r="B2919" t="str">
            <v>RIY2M1590</v>
          </cell>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F2922" t="str">
            <v>SCECO</v>
          </cell>
          <cell r="G2922" t="str">
            <v>Vandalized</v>
          </cell>
          <cell r="H2922" t="str">
            <v>NA</v>
          </cell>
          <cell r="I2922" t="str">
            <v>Latis</v>
          </cell>
          <cell r="J2922" t="str">
            <v>Less than 5 Sites</v>
          </cell>
          <cell r="K2922" t="str">
            <v>R1</v>
          </cell>
        </row>
        <row r="2923">
          <cell r="A2923" t="str">
            <v>RIY0666</v>
          </cell>
          <cell r="B2923" t="str">
            <v>RIY2M1666</v>
          </cell>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F2926" t="str">
            <v>SCECO</v>
          </cell>
          <cell r="G2926" t="str">
            <v>Vandalized</v>
          </cell>
          <cell r="H2926" t="str">
            <v>NA</v>
          </cell>
          <cell r="I2926" t="str">
            <v>Latis</v>
          </cell>
          <cell r="J2926" t="str">
            <v>Less than 5 Sites</v>
          </cell>
          <cell r="K2926" t="str">
            <v>R1</v>
          </cell>
        </row>
        <row r="2927">
          <cell r="A2927" t="str">
            <v>RIY2106</v>
          </cell>
          <cell r="B2927" t="str">
            <v>RIY2M2106</v>
          </cell>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F2934" t="str">
            <v>SCECO</v>
          </cell>
          <cell r="G2934" t="str">
            <v>Vandalized</v>
          </cell>
          <cell r="H2934" t="str">
            <v>NA</v>
          </cell>
          <cell r="I2934" t="str">
            <v>Latis</v>
          </cell>
          <cell r="J2934" t="str">
            <v>Less than 5 Sites</v>
          </cell>
          <cell r="K2934" t="str">
            <v>R1</v>
          </cell>
        </row>
        <row r="2935">
          <cell r="A2935" t="str">
            <v>RIY0255</v>
          </cell>
          <cell r="B2935" t="str">
            <v>RIY2M1255</v>
          </cell>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F2945" t="str">
            <v>SCECO</v>
          </cell>
          <cell r="G2945" t="str">
            <v>Vandalized</v>
          </cell>
          <cell r="H2945" t="str">
            <v>NA</v>
          </cell>
          <cell r="I2945" t="str">
            <v>Latis</v>
          </cell>
          <cell r="J2945" t="str">
            <v>Less than 5 Sites</v>
          </cell>
          <cell r="K2945" t="str">
            <v>R1</v>
          </cell>
        </row>
        <row r="2946">
          <cell r="A2946" t="str">
            <v>RIY0808</v>
          </cell>
          <cell r="B2946" t="str">
            <v>RIY2M1808</v>
          </cell>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F2949" t="str">
            <v>SCECO</v>
          </cell>
          <cell r="G2949" t="str">
            <v>Good</v>
          </cell>
          <cell r="H2949" t="str">
            <v>NA</v>
          </cell>
          <cell r="I2949" t="str">
            <v>Latis</v>
          </cell>
          <cell r="J2949" t="str">
            <v>VIP&amp;SPL Monitor</v>
          </cell>
          <cell r="K2949" t="str">
            <v>R1</v>
          </cell>
        </row>
        <row r="2950">
          <cell r="A2950" t="str">
            <v>RIY0863</v>
          </cell>
          <cell r="B2950" t="str">
            <v>RIY2M1863</v>
          </cell>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F2953" t="str">
            <v>SCECO</v>
          </cell>
          <cell r="G2953" t="str">
            <v>Good</v>
          </cell>
          <cell r="H2953" t="str">
            <v>NA</v>
          </cell>
          <cell r="I2953" t="str">
            <v>Latis</v>
          </cell>
          <cell r="J2953" t="str">
            <v>Less than 5 Sites</v>
          </cell>
          <cell r="K2953" t="str">
            <v>R1</v>
          </cell>
        </row>
        <row r="2954">
          <cell r="A2954" t="str">
            <v>RIY0719</v>
          </cell>
          <cell r="B2954" t="str">
            <v>RIY2M1719</v>
          </cell>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F3017" t="str">
            <v>SCECO</v>
          </cell>
          <cell r="G3017" t="str">
            <v>Dead</v>
          </cell>
          <cell r="H3017" t="str">
            <v>NA</v>
          </cell>
          <cell r="I3017" t="str">
            <v>Latis</v>
          </cell>
          <cell r="J3017" t="str">
            <v>VIP&amp;SPL Monitor</v>
          </cell>
          <cell r="K3017" t="str">
            <v>R1</v>
          </cell>
        </row>
        <row r="3018">
          <cell r="A3018" t="str">
            <v>RIY0103</v>
          </cell>
          <cell r="B3018" t="str">
            <v>RIY2M1103</v>
          </cell>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F3032" t="str">
            <v>Generator-SG</v>
          </cell>
          <cell r="G3032" t="str">
            <v>Dead</v>
          </cell>
          <cell r="H3032" t="str">
            <v>No</v>
          </cell>
          <cell r="I3032" t="str">
            <v>Latis</v>
          </cell>
          <cell r="J3032" t="str">
            <v>P3</v>
          </cell>
          <cell r="K3032" t="str">
            <v>R1</v>
          </cell>
        </row>
        <row r="3033">
          <cell r="A3033" t="str">
            <v>RIY0641</v>
          </cell>
          <cell r="B3033" t="str">
            <v>RIY2M1641</v>
          </cell>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F3036" t="str">
            <v>SCECO</v>
          </cell>
          <cell r="G3036" t="str">
            <v>Dead</v>
          </cell>
          <cell r="H3036" t="str">
            <v>NA</v>
          </cell>
          <cell r="I3036" t="str">
            <v>Latis</v>
          </cell>
          <cell r="J3036" t="str">
            <v>Less than 5 Sites</v>
          </cell>
          <cell r="K3036" t="str">
            <v>R1</v>
          </cell>
        </row>
        <row r="3037">
          <cell r="A3037" t="str">
            <v>RIY0777</v>
          </cell>
          <cell r="B3037" t="str">
            <v>RIY2M1777</v>
          </cell>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F3048" t="str">
            <v>SCECO</v>
          </cell>
          <cell r="G3048" t="str">
            <v>Dead</v>
          </cell>
          <cell r="H3048" t="str">
            <v>NA</v>
          </cell>
          <cell r="I3048" t="str">
            <v>Latis</v>
          </cell>
          <cell r="J3048" t="str">
            <v>Less than 5 Sites</v>
          </cell>
          <cell r="K3048" t="str">
            <v>R1</v>
          </cell>
        </row>
        <row r="3049">
          <cell r="A3049" t="str">
            <v>RIY0920</v>
          </cell>
          <cell r="B3049" t="str">
            <v>RIY2M1920</v>
          </cell>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F3055" t="str">
            <v>SCECO</v>
          </cell>
          <cell r="G3055" t="str">
            <v>Dead</v>
          </cell>
          <cell r="H3055" t="str">
            <v>NA</v>
          </cell>
          <cell r="I3055" t="str">
            <v>Latis</v>
          </cell>
          <cell r="J3055" t="str">
            <v>Less than 5 Sites</v>
          </cell>
          <cell r="K3055" t="str">
            <v>R1</v>
          </cell>
        </row>
        <row r="3056">
          <cell r="A3056" t="str">
            <v>RIY0961</v>
          </cell>
          <cell r="B3056" t="str">
            <v>RIY2M1961</v>
          </cell>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F3059" t="str">
            <v>SCECO</v>
          </cell>
          <cell r="G3059" t="str">
            <v>Dead</v>
          </cell>
          <cell r="H3059" t="str">
            <v>NA</v>
          </cell>
          <cell r="I3059" t="str">
            <v>Latis</v>
          </cell>
          <cell r="J3059" t="str">
            <v>Less than 5 Sites</v>
          </cell>
          <cell r="K3059" t="str">
            <v>R1</v>
          </cell>
        </row>
        <row r="3060">
          <cell r="A3060" t="str">
            <v>RIY2112</v>
          </cell>
          <cell r="B3060" t="str">
            <v>RIY2M2112</v>
          </cell>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F3065" t="str">
            <v>SCECO+STB</v>
          </cell>
          <cell r="G3065" t="str">
            <v>Good+Good</v>
          </cell>
          <cell r="H3065" t="str">
            <v>No</v>
          </cell>
          <cell r="I3065" t="str">
            <v>Latis</v>
          </cell>
          <cell r="J3065" t="str">
            <v>Less than 5 Sites</v>
          </cell>
          <cell r="K3065" t="str">
            <v>R3</v>
          </cell>
        </row>
        <row r="3066">
          <cell r="A3066" t="str">
            <v>RIY0192</v>
          </cell>
          <cell r="B3066" t="str">
            <v>RIY2M1192</v>
          </cell>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F3076" t="str">
            <v>SCECO</v>
          </cell>
          <cell r="G3076" t="str">
            <v>Good</v>
          </cell>
          <cell r="H3076" t="str">
            <v>-</v>
          </cell>
          <cell r="I3076" t="str">
            <v>Latis</v>
          </cell>
          <cell r="J3076" t="str">
            <v>Less than 5 Sites</v>
          </cell>
          <cell r="K3076" t="str">
            <v>R3</v>
          </cell>
        </row>
        <row r="3077">
          <cell r="A3077" t="str">
            <v>RIY0210</v>
          </cell>
          <cell r="B3077" t="str">
            <v>RIY2M1210</v>
          </cell>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F3078" t="str">
            <v>SCECO+STB</v>
          </cell>
          <cell r="G3078" t="str">
            <v>Dead</v>
          </cell>
          <cell r="H3078" t="str">
            <v>No</v>
          </cell>
          <cell r="I3078" t="str">
            <v>Latis</v>
          </cell>
          <cell r="J3078" t="str">
            <v>Less than 5 Sites</v>
          </cell>
          <cell r="K3078" t="str">
            <v>R1</v>
          </cell>
        </row>
        <row r="3079">
          <cell r="A3079" t="str">
            <v>RIY0248</v>
          </cell>
          <cell r="B3079" t="str">
            <v>RIY2M1248</v>
          </cell>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F3085" t="str">
            <v>SCECO</v>
          </cell>
          <cell r="G3085" t="str">
            <v>Dead</v>
          </cell>
          <cell r="H3085" t="str">
            <v>NA</v>
          </cell>
          <cell r="I3085" t="str">
            <v>Latis</v>
          </cell>
          <cell r="J3085" t="str">
            <v>Less than 5 Sites</v>
          </cell>
          <cell r="K3085" t="str">
            <v>R1</v>
          </cell>
        </row>
        <row r="3086">
          <cell r="A3086" t="str">
            <v>RIY0250</v>
          </cell>
          <cell r="B3086" t="str">
            <v>RIY2M1250</v>
          </cell>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F3087" t="str">
            <v>SCECO</v>
          </cell>
          <cell r="G3087" t="str">
            <v>Dead</v>
          </cell>
          <cell r="H3087" t="str">
            <v>NA</v>
          </cell>
          <cell r="I3087" t="str">
            <v>Latis</v>
          </cell>
          <cell r="J3087" t="str">
            <v>Less than 5 Sites</v>
          </cell>
          <cell r="K3087" t="str">
            <v>R1</v>
          </cell>
        </row>
        <row r="3088">
          <cell r="A3088" t="str">
            <v>RIY0011</v>
          </cell>
          <cell r="B3088" t="str">
            <v>RIY2M1011</v>
          </cell>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F3092" t="str">
            <v>Generator-SG</v>
          </cell>
          <cell r="G3092" t="str">
            <v>Dead</v>
          </cell>
          <cell r="H3092" t="str">
            <v>Yes</v>
          </cell>
          <cell r="I3092" t="str">
            <v>Latis</v>
          </cell>
          <cell r="J3092" t="str">
            <v>Less than 5 Sites</v>
          </cell>
          <cell r="K3092" t="str">
            <v>R1</v>
          </cell>
        </row>
        <row r="3093">
          <cell r="A3093" t="str">
            <v>RIY0251</v>
          </cell>
          <cell r="B3093" t="str">
            <v>RIY2M1251</v>
          </cell>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F3097" t="str">
            <v>Generator-SG</v>
          </cell>
          <cell r="G3097" t="str">
            <v>Dead</v>
          </cell>
          <cell r="H3097" t="str">
            <v>Yes</v>
          </cell>
          <cell r="I3097" t="str">
            <v>Latis</v>
          </cell>
          <cell r="J3097" t="str">
            <v>Less than 5 Sites</v>
          </cell>
          <cell r="K3097" t="str">
            <v>R1</v>
          </cell>
        </row>
        <row r="3098">
          <cell r="A3098" t="str">
            <v>RIY0320</v>
          </cell>
          <cell r="B3098" t="str">
            <v>RIY2M1320</v>
          </cell>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F3105" t="str">
            <v>Generator-DG</v>
          </cell>
          <cell r="G3105" t="str">
            <v>Dead</v>
          </cell>
          <cell r="H3105" t="str">
            <v>Yes</v>
          </cell>
          <cell r="I3105" t="str">
            <v>Latis</v>
          </cell>
          <cell r="J3105" t="str">
            <v>P3</v>
          </cell>
          <cell r="K3105" t="str">
            <v>R1</v>
          </cell>
        </row>
        <row r="3106">
          <cell r="A3106" t="str">
            <v>RIY0363</v>
          </cell>
          <cell r="B3106" t="str">
            <v>RIY2M1363</v>
          </cell>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F3301" t="str">
            <v>Generator-SG</v>
          </cell>
          <cell r="G3301" t="str">
            <v>Dead</v>
          </cell>
          <cell r="H3301" t="str">
            <v>Yes</v>
          </cell>
          <cell r="I3301" t="str">
            <v>Latis</v>
          </cell>
          <cell r="J3301" t="str">
            <v>Less than 5 Sites</v>
          </cell>
          <cell r="K3301" t="str">
            <v>R1</v>
          </cell>
        </row>
        <row r="3302">
          <cell r="A3302" t="str">
            <v>RIY0006</v>
          </cell>
          <cell r="B3302" t="str">
            <v>RIY2M1006</v>
          </cell>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F3317" t="str">
            <v>SCECO</v>
          </cell>
          <cell r="G3317" t="str">
            <v>Dead</v>
          </cell>
          <cell r="H3317" t="str">
            <v>NA</v>
          </cell>
          <cell r="I3317" t="str">
            <v>Latis</v>
          </cell>
          <cell r="J3317" t="str">
            <v>Less than 5 Sites</v>
          </cell>
          <cell r="K3317" t="str">
            <v>R1</v>
          </cell>
        </row>
        <row r="3318">
          <cell r="A3318" t="str">
            <v>RIY0015</v>
          </cell>
          <cell r="B3318" t="str">
            <v>RIY2M1015</v>
          </cell>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F3329" t="str">
            <v>Generator-SG</v>
          </cell>
          <cell r="G3329" t="str">
            <v>Dead</v>
          </cell>
          <cell r="H3329" t="str">
            <v>Yes</v>
          </cell>
          <cell r="I3329" t="str">
            <v>Latis</v>
          </cell>
          <cell r="J3329" t="str">
            <v>Less than 5 Sites</v>
          </cell>
          <cell r="K3329" t="str">
            <v>R1</v>
          </cell>
        </row>
        <row r="3330">
          <cell r="A3330" t="str">
            <v>RIY0118</v>
          </cell>
          <cell r="B3330" t="str">
            <v>RIY2M1118</v>
          </cell>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F3351" t="str">
            <v>SCECO</v>
          </cell>
          <cell r="G3351" t="str">
            <v>Vandalized</v>
          </cell>
          <cell r="H3351" t="str">
            <v>NA</v>
          </cell>
          <cell r="I3351" t="str">
            <v>Latis</v>
          </cell>
          <cell r="J3351" t="str">
            <v>Less than 5 Sites</v>
          </cell>
          <cell r="K3351" t="str">
            <v>R1</v>
          </cell>
        </row>
        <row r="3352">
          <cell r="A3352" t="str">
            <v>RIY0113</v>
          </cell>
          <cell r="B3352" t="str">
            <v>RIY2M1113</v>
          </cell>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D3357" t="str">
            <v>HRD2M7860</v>
          </cell>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F3360" t="str">
            <v>Generator-SG</v>
          </cell>
          <cell r="G3360" t="str">
            <v>Dead</v>
          </cell>
          <cell r="H3360" t="str">
            <v>No</v>
          </cell>
          <cell r="I3360" t="str">
            <v>Latis</v>
          </cell>
          <cell r="J3360" t="str">
            <v>Less than 5 Sites</v>
          </cell>
          <cell r="K3360" t="str">
            <v>R1</v>
          </cell>
        </row>
        <row r="3361">
          <cell r="A3361" t="str">
            <v>RIY0001</v>
          </cell>
          <cell r="B3361" t="str">
            <v>RIY2M1001</v>
          </cell>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F3371" t="str">
            <v>SCECO</v>
          </cell>
          <cell r="G3371" t="str">
            <v>Dead</v>
          </cell>
          <cell r="H3371" t="str">
            <v>NA</v>
          </cell>
          <cell r="I3371" t="str">
            <v>Latis</v>
          </cell>
          <cell r="J3371" t="str">
            <v>Less than 5 Sites</v>
          </cell>
          <cell r="K3371" t="str">
            <v>R1</v>
          </cell>
        </row>
        <row r="3372">
          <cell r="A3372" t="str">
            <v>RIY0040</v>
          </cell>
          <cell r="B3372" t="str">
            <v>RIY2M1040</v>
          </cell>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F3390" t="str">
            <v>Generator-SG</v>
          </cell>
          <cell r="G3390" t="str">
            <v>Dead</v>
          </cell>
          <cell r="H3390" t="str">
            <v>No</v>
          </cell>
          <cell r="I3390" t="str">
            <v>Latis</v>
          </cell>
          <cell r="J3390" t="str">
            <v>Less than 5 Sites</v>
          </cell>
          <cell r="K3390" t="str">
            <v>R1</v>
          </cell>
        </row>
        <row r="3391">
          <cell r="A3391" t="str">
            <v>RIY0093</v>
          </cell>
          <cell r="B3391" t="str">
            <v>RIY2M1093</v>
          </cell>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F3400" t="str">
            <v>Generator-DG</v>
          </cell>
          <cell r="G3400" t="str">
            <v>Dead</v>
          </cell>
          <cell r="H3400" t="str">
            <v>Yes</v>
          </cell>
          <cell r="I3400" t="str">
            <v>Latis</v>
          </cell>
          <cell r="J3400" t="str">
            <v>Less than 5 Sites</v>
          </cell>
          <cell r="K3400" t="str">
            <v>R1</v>
          </cell>
        </row>
        <row r="3401">
          <cell r="A3401" t="str">
            <v>RIY0092</v>
          </cell>
          <cell r="B3401" t="str">
            <v>RIY2M1092</v>
          </cell>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F3410" t="str">
            <v>Generator-SG</v>
          </cell>
          <cell r="G3410" t="str">
            <v>Dead</v>
          </cell>
          <cell r="H3410" t="str">
            <v>Yes</v>
          </cell>
          <cell r="I3410" t="str">
            <v>Latis</v>
          </cell>
          <cell r="J3410" t="str">
            <v>Less than 5 Sites</v>
          </cell>
          <cell r="K3410" t="str">
            <v>R1</v>
          </cell>
        </row>
        <row r="3411">
          <cell r="A3411" t="str">
            <v>RIY0671</v>
          </cell>
          <cell r="B3411" t="str">
            <v>RIY2M1671</v>
          </cell>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F3433" t="str">
            <v>Generator-SG</v>
          </cell>
          <cell r="G3433" t="str">
            <v>Dead</v>
          </cell>
          <cell r="H3433" t="str">
            <v>Yes</v>
          </cell>
          <cell r="I3433" t="str">
            <v>Latis</v>
          </cell>
          <cell r="J3433" t="str">
            <v>Less than 5 Sites</v>
          </cell>
          <cell r="K3433" t="str">
            <v>R1</v>
          </cell>
        </row>
        <row r="3434">
          <cell r="A3434" t="str">
            <v>RIY0176</v>
          </cell>
          <cell r="B3434" t="str">
            <v>RIY2M1176</v>
          </cell>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F3441" t="str">
            <v>Generator-SG</v>
          </cell>
          <cell r="G3441" t="str">
            <v>Dead</v>
          </cell>
          <cell r="H3441" t="str">
            <v>No</v>
          </cell>
          <cell r="I3441" t="str">
            <v>Latis</v>
          </cell>
          <cell r="J3441" t="str">
            <v>Less than 5 Sites</v>
          </cell>
          <cell r="K3441" t="str">
            <v>R1</v>
          </cell>
        </row>
        <row r="3442">
          <cell r="A3442" t="str">
            <v>RIY0166</v>
          </cell>
          <cell r="B3442" t="str">
            <v>RIY2M1166</v>
          </cell>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F3445" t="str">
            <v>SCECO</v>
          </cell>
          <cell r="G3445" t="str">
            <v>Dead</v>
          </cell>
          <cell r="H3445" t="str">
            <v>NA</v>
          </cell>
          <cell r="I3445" t="str">
            <v>Latis</v>
          </cell>
          <cell r="J3445" t="str">
            <v>Less than 5 Sites</v>
          </cell>
          <cell r="K3445" t="str">
            <v>R1</v>
          </cell>
        </row>
        <row r="3446">
          <cell r="A3446" t="str">
            <v>RIY0184</v>
          </cell>
          <cell r="B3446" t="str">
            <v>RIY2M1184</v>
          </cell>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F3460" t="str">
            <v>SCECO</v>
          </cell>
          <cell r="G3460" t="str">
            <v>Good</v>
          </cell>
          <cell r="H3460" t="str">
            <v>NA</v>
          </cell>
          <cell r="I3460" t="str">
            <v>Latis</v>
          </cell>
          <cell r="J3460" t="str">
            <v>Less than 5 Sites</v>
          </cell>
          <cell r="K3460" t="str">
            <v>R1</v>
          </cell>
        </row>
        <row r="3461">
          <cell r="A3461" t="str">
            <v>RIY0131</v>
          </cell>
          <cell r="B3461" t="str">
            <v>RIY2M1131</v>
          </cell>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F3462" t="str">
            <v>Generator-SG</v>
          </cell>
          <cell r="G3462" t="str">
            <v>Dead</v>
          </cell>
          <cell r="H3462" t="str">
            <v>Yes</v>
          </cell>
          <cell r="I3462" t="str">
            <v>Latis</v>
          </cell>
          <cell r="J3462" t="str">
            <v>Less than 5 Sites</v>
          </cell>
          <cell r="K3462" t="str">
            <v>R1</v>
          </cell>
        </row>
        <row r="3463">
          <cell r="A3463" t="str">
            <v>RIY0223</v>
          </cell>
          <cell r="B3463" t="str">
            <v>RIY2M1223</v>
          </cell>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F3466" t="str">
            <v>Generator-SG</v>
          </cell>
          <cell r="G3466" t="str">
            <v>Dead</v>
          </cell>
          <cell r="H3466" t="str">
            <v>No</v>
          </cell>
          <cell r="I3466" t="str">
            <v>Latis</v>
          </cell>
          <cell r="J3466" t="str">
            <v>Less than 5 Sites</v>
          </cell>
          <cell r="K3466" t="str">
            <v>R1</v>
          </cell>
        </row>
        <row r="3467">
          <cell r="A3467" t="str">
            <v>RIY2195</v>
          </cell>
          <cell r="B3467" t="str">
            <v>RIY2M2195</v>
          </cell>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F3470" t="str">
            <v>SCECO</v>
          </cell>
          <cell r="G3470" t="str">
            <v>Dead</v>
          </cell>
          <cell r="H3470" t="str">
            <v>NA</v>
          </cell>
          <cell r="I3470" t="str">
            <v>Latis</v>
          </cell>
          <cell r="J3470" t="str">
            <v>Less than 5 Sites</v>
          </cell>
          <cell r="K3470" t="str">
            <v>R1</v>
          </cell>
        </row>
        <row r="3471">
          <cell r="A3471" t="str">
            <v>RIY2036</v>
          </cell>
          <cell r="B3471" t="str">
            <v>RIY2M2036</v>
          </cell>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F3615" t="str">
            <v>SCECO</v>
          </cell>
          <cell r="G3615" t="str">
            <v>Dead</v>
          </cell>
          <cell r="H3615" t="str">
            <v>NA</v>
          </cell>
          <cell r="I3615" t="str">
            <v>Latis</v>
          </cell>
          <cell r="J3615" t="str">
            <v>Less than 5 Sites</v>
          </cell>
          <cell r="K3615" t="str">
            <v>R1</v>
          </cell>
        </row>
        <row r="3616">
          <cell r="A3616" t="str">
            <v>RIY0293</v>
          </cell>
          <cell r="B3616" t="str">
            <v>RIY2M1293</v>
          </cell>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F3619" t="str">
            <v>SCECO</v>
          </cell>
          <cell r="G3619" t="str">
            <v>Dead</v>
          </cell>
          <cell r="H3619" t="str">
            <v>NA</v>
          </cell>
          <cell r="I3619" t="str">
            <v>Latis</v>
          </cell>
          <cell r="J3619" t="str">
            <v>Less than 5 Sites</v>
          </cell>
          <cell r="K3619" t="str">
            <v>R1</v>
          </cell>
        </row>
        <row r="3620">
          <cell r="A3620" t="str">
            <v>RIY0294</v>
          </cell>
          <cell r="B3620" t="str">
            <v>RIY2M1294</v>
          </cell>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D3623" t="str">
            <v>LNH2M7219</v>
          </cell>
          <cell r="F3623" t="str">
            <v>SCECO</v>
          </cell>
          <cell r="G3623" t="str">
            <v>Dead</v>
          </cell>
          <cell r="H3623" t="str">
            <v>NA</v>
          </cell>
          <cell r="I3623" t="str">
            <v>Latis</v>
          </cell>
          <cell r="J3623" t="str">
            <v>Less than 5 Sites</v>
          </cell>
          <cell r="K3623" t="str">
            <v>R1</v>
          </cell>
        </row>
        <row r="3624">
          <cell r="A3624" t="str">
            <v>RIY0350</v>
          </cell>
          <cell r="B3624" t="str">
            <v>RIY2M1350</v>
          </cell>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D3625" t="str">
            <v>NRY2M7541</v>
          </cell>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D3628" t="str">
            <v>NRY2M7686</v>
          </cell>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F3640" t="str">
            <v>Generator-SG</v>
          </cell>
          <cell r="G3640" t="str">
            <v>Dead</v>
          </cell>
          <cell r="H3640" t="str">
            <v>Yes</v>
          </cell>
          <cell r="I3640" t="str">
            <v>Latis</v>
          </cell>
          <cell r="J3640" t="str">
            <v>Less than 5 Sites</v>
          </cell>
          <cell r="K3640" t="str">
            <v>R1</v>
          </cell>
        </row>
        <row r="3641">
          <cell r="A3641" t="str">
            <v>RIY0427</v>
          </cell>
          <cell r="B3641" t="str">
            <v>RIY2M1427</v>
          </cell>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F3668" t="str">
            <v>Generator-DG</v>
          </cell>
          <cell r="G3668" t="str">
            <v>Dead</v>
          </cell>
          <cell r="H3668" t="str">
            <v>No</v>
          </cell>
          <cell r="I3668" t="str">
            <v>Latis</v>
          </cell>
          <cell r="J3668" t="str">
            <v>Less than 5 Sites</v>
          </cell>
          <cell r="K3668" t="str">
            <v>R1</v>
          </cell>
        </row>
        <row r="3669">
          <cell r="A3669" t="str">
            <v>RIY0432</v>
          </cell>
          <cell r="B3669" t="str">
            <v>RIY2C1432</v>
          </cell>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F3672" t="str">
            <v>Generator-SG</v>
          </cell>
          <cell r="G3672" t="str">
            <v>Dead</v>
          </cell>
          <cell r="H3672" t="str">
            <v>No</v>
          </cell>
          <cell r="I3672" t="str">
            <v>Latis</v>
          </cell>
          <cell r="J3672" t="str">
            <v>Less than 5 Sites</v>
          </cell>
          <cell r="K3672" t="str">
            <v>R1</v>
          </cell>
        </row>
        <row r="3673">
          <cell r="A3673" t="str">
            <v>RIY0433</v>
          </cell>
          <cell r="B3673" t="str">
            <v>RIY2M1433</v>
          </cell>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F3679" t="str">
            <v>SCECO</v>
          </cell>
          <cell r="G3679" t="str">
            <v>Dead</v>
          </cell>
          <cell r="H3679" t="str">
            <v>NA</v>
          </cell>
          <cell r="I3679" t="str">
            <v>Latis</v>
          </cell>
          <cell r="J3679" t="str">
            <v>Less than 5 Sites</v>
          </cell>
          <cell r="K3679" t="str">
            <v>R1</v>
          </cell>
        </row>
        <row r="3680">
          <cell r="A3680" t="str">
            <v>RIY2206</v>
          </cell>
          <cell r="B3680" t="str">
            <v>RIY2M2206</v>
          </cell>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F3682" t="str">
            <v>Generator-SG</v>
          </cell>
          <cell r="G3682" t="str">
            <v>Weak</v>
          </cell>
          <cell r="H3682" t="str">
            <v xml:space="preserve">Yes </v>
          </cell>
          <cell r="I3682" t="str">
            <v>Latis</v>
          </cell>
          <cell r="J3682" t="str">
            <v>Less than 5 Sites</v>
          </cell>
          <cell r="K3682" t="str">
            <v>R3</v>
          </cell>
        </row>
        <row r="3683">
          <cell r="A3683" t="str">
            <v>RFH0001</v>
          </cell>
          <cell r="D3683" t="str">
            <v>RFH2M7001</v>
          </cell>
          <cell r="F3683" t="str">
            <v>SCECO</v>
          </cell>
          <cell r="G3683" t="str">
            <v>Dead</v>
          </cell>
          <cell r="H3683" t="str">
            <v>NA</v>
          </cell>
          <cell r="I3683" t="str">
            <v>Latis</v>
          </cell>
          <cell r="J3683" t="str">
            <v>Less than 5 Sites</v>
          </cell>
          <cell r="K3683" t="str">
            <v>R1</v>
          </cell>
        </row>
        <row r="3684">
          <cell r="A3684" t="str">
            <v>RIY2258</v>
          </cell>
          <cell r="B3684" t="str">
            <v>RIY2M2258</v>
          </cell>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F3695" t="str">
            <v>Generator-SG</v>
          </cell>
          <cell r="G3695" t="str">
            <v>Dead</v>
          </cell>
          <cell r="H3695" t="str">
            <v>No</v>
          </cell>
          <cell r="I3695" t="str">
            <v>Latis</v>
          </cell>
          <cell r="J3695" t="str">
            <v>Less than 5 Sites</v>
          </cell>
          <cell r="K3695" t="str">
            <v>R1</v>
          </cell>
        </row>
        <row r="3696">
          <cell r="A3696" t="str">
            <v>RIY2377</v>
          </cell>
          <cell r="B3696" t="str">
            <v>RIY2M2377</v>
          </cell>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F3705" t="str">
            <v>SCECO</v>
          </cell>
          <cell r="G3705" t="str">
            <v>Dead</v>
          </cell>
          <cell r="H3705" t="str">
            <v>-</v>
          </cell>
          <cell r="I3705" t="str">
            <v>Latis</v>
          </cell>
          <cell r="J3705" t="str">
            <v>Less than 5 Sites</v>
          </cell>
          <cell r="K3705" t="str">
            <v>R3</v>
          </cell>
        </row>
        <row r="3706">
          <cell r="A3706" t="str">
            <v>RYHR0116</v>
          </cell>
          <cell r="B3706" t="str">
            <v>RYHR2M5116</v>
          </cell>
          <cell r="F3706" t="str">
            <v>Generator-SG</v>
          </cell>
          <cell r="G3706" t="str">
            <v>Dead</v>
          </cell>
          <cell r="H3706" t="str">
            <v>Yes</v>
          </cell>
          <cell r="I3706" t="str">
            <v>Latis</v>
          </cell>
          <cell r="J3706" t="str">
            <v>Less than 5 Sites</v>
          </cell>
          <cell r="K3706" t="str">
            <v>R1</v>
          </cell>
        </row>
        <row r="3707">
          <cell r="A3707" t="str">
            <v>RIY2691</v>
          </cell>
          <cell r="B3707" t="str">
            <v>RIY2M2691</v>
          </cell>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F3735" t="str">
            <v>SCECO</v>
          </cell>
          <cell r="G3735" t="str">
            <v>Dead</v>
          </cell>
          <cell r="H3735" t="str">
            <v>-</v>
          </cell>
          <cell r="I3735" t="str">
            <v>Latis</v>
          </cell>
          <cell r="J3735" t="str">
            <v>Less than 5 Sites</v>
          </cell>
          <cell r="K3735" t="str">
            <v>R3</v>
          </cell>
        </row>
        <row r="3736">
          <cell r="A3736" t="str">
            <v>RIY0168</v>
          </cell>
          <cell r="B3736" t="str">
            <v>RIY2M1168</v>
          </cell>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F3741" t="str">
            <v>SCECO</v>
          </cell>
          <cell r="G3741" t="str">
            <v>Dead</v>
          </cell>
          <cell r="H3741" t="str">
            <v>NA</v>
          </cell>
          <cell r="I3741" t="str">
            <v>Latis</v>
          </cell>
          <cell r="J3741" t="str">
            <v>Less than 5 Sites</v>
          </cell>
          <cell r="K3741" t="str">
            <v>R1</v>
          </cell>
        </row>
        <row r="3742">
          <cell r="A3742" t="str">
            <v>RIY0108</v>
          </cell>
          <cell r="B3742" t="str">
            <v>RIY2M1108</v>
          </cell>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F3743" t="str">
            <v>SCECO</v>
          </cell>
          <cell r="G3743" t="str">
            <v>Dead</v>
          </cell>
          <cell r="H3743" t="str">
            <v>-</v>
          </cell>
          <cell r="I3743" t="str">
            <v>Latis</v>
          </cell>
          <cell r="J3743" t="str">
            <v>Less than 5 Sites</v>
          </cell>
          <cell r="K3743" t="str">
            <v>R3</v>
          </cell>
        </row>
        <row r="3744">
          <cell r="A3744" t="str">
            <v>RIY0716</v>
          </cell>
          <cell r="B3744" t="str">
            <v>RIY2M1716</v>
          </cell>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F3802" t="str">
            <v>SCECO</v>
          </cell>
          <cell r="G3802" t="str">
            <v>Dead</v>
          </cell>
          <cell r="H3802" t="str">
            <v>NA</v>
          </cell>
          <cell r="I3802" t="str">
            <v>Latis</v>
          </cell>
          <cell r="J3802" t="str">
            <v>Less than 5 Sites</v>
          </cell>
          <cell r="K3802" t="str">
            <v>R1</v>
          </cell>
        </row>
        <row r="3803">
          <cell r="A3803" t="str">
            <v>RIY0500</v>
          </cell>
          <cell r="B3803" t="str">
            <v>RIY2M1500</v>
          </cell>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F3805" t="str">
            <v>Generator-DG</v>
          </cell>
          <cell r="G3805" t="str">
            <v>Dead</v>
          </cell>
          <cell r="H3805" t="str">
            <v>No</v>
          </cell>
          <cell r="I3805" t="str">
            <v>Latis</v>
          </cell>
          <cell r="J3805" t="str">
            <v>Less than 5 Sites</v>
          </cell>
          <cell r="K3805" t="str">
            <v>R1</v>
          </cell>
        </row>
        <row r="3806">
          <cell r="A3806" t="str">
            <v>RIY0456</v>
          </cell>
          <cell r="B3806" t="str">
            <v>RIY2M1456</v>
          </cell>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D3838" t="str">
            <v>TRT2M8322</v>
          </cell>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D3872" t="str">
            <v>HFF2M7839</v>
          </cell>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D3873" t="str">
            <v>MDTB2M7208</v>
          </cell>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F3886" t="str">
            <v>SCECO+STB</v>
          </cell>
          <cell r="G3886" t="str">
            <v>Good</v>
          </cell>
          <cell r="H3886" t="str">
            <v>No</v>
          </cell>
          <cell r="I3886" t="str">
            <v>Latis</v>
          </cell>
          <cell r="J3886" t="str">
            <v>Very Big Hub site (More Than 20 Site)</v>
          </cell>
          <cell r="K3886" t="str">
            <v>R1</v>
          </cell>
        </row>
        <row r="3887">
          <cell r="A3887" t="str">
            <v>AQL0036</v>
          </cell>
          <cell r="D3887" t="str">
            <v>AQL2M7036</v>
          </cell>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D3890" t="str">
            <v>MDTB2M7210</v>
          </cell>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D3896" t="str">
            <v>ARM2M8852</v>
          </cell>
          <cell r="F3896" t="str">
            <v>SCECO</v>
          </cell>
          <cell r="G3896" t="str">
            <v>Good</v>
          </cell>
          <cell r="H3896" t="str">
            <v>NA</v>
          </cell>
          <cell r="I3896" t="str">
            <v>Latis</v>
          </cell>
          <cell r="J3896" t="str">
            <v>P3</v>
          </cell>
          <cell r="K3896" t="str">
            <v>R1</v>
          </cell>
        </row>
        <row r="3897">
          <cell r="A3897" t="str">
            <v>RIY2725</v>
          </cell>
          <cell r="B3897" t="str">
            <v>RIY2M2725</v>
          </cell>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F3899" t="str">
            <v>SCECO</v>
          </cell>
          <cell r="G3899" t="str">
            <v>Good</v>
          </cell>
          <cell r="H3899" t="str">
            <v>NA</v>
          </cell>
          <cell r="I3899" t="str">
            <v>Latis</v>
          </cell>
          <cell r="J3899" t="str">
            <v>VIP&amp;SPL Monitor</v>
          </cell>
          <cell r="K3899" t="str">
            <v>R1</v>
          </cell>
        </row>
        <row r="3900">
          <cell r="A3900" t="str">
            <v>RIY2738</v>
          </cell>
          <cell r="B3900" t="str">
            <v>RIY2M2738</v>
          </cell>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D3901" t="str">
            <v>MDTB2M7211</v>
          </cell>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F3902" t="str">
            <v>Generator-SG</v>
          </cell>
          <cell r="G3902" t="str">
            <v>Good</v>
          </cell>
          <cell r="H3902" t="str">
            <v>No</v>
          </cell>
          <cell r="I3902" t="str">
            <v>Latis</v>
          </cell>
          <cell r="J3902" t="str">
            <v>VIP&amp;SPL Monitor</v>
          </cell>
          <cell r="K3902" t="str">
            <v>R1</v>
          </cell>
        </row>
        <row r="3903">
          <cell r="A3903" t="str">
            <v>RIY0391</v>
          </cell>
          <cell r="B3903" t="str">
            <v>RIY2M1391</v>
          </cell>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D3909" t="str">
            <v>MDTB2M7212</v>
          </cell>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F3910" t="str">
            <v>Generator-SG</v>
          </cell>
          <cell r="G3910" t="str">
            <v>Good</v>
          </cell>
          <cell r="H3910" t="str">
            <v>No</v>
          </cell>
          <cell r="I3910" t="str">
            <v>Latis</v>
          </cell>
          <cell r="J3910" t="str">
            <v>VIP&amp;SPL Monitor</v>
          </cell>
          <cell r="K3910" t="str">
            <v>R1</v>
          </cell>
        </row>
        <row r="3911">
          <cell r="A3911" t="str">
            <v>RIY2565</v>
          </cell>
          <cell r="B3911" t="str">
            <v>RIY2M2565</v>
          </cell>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F3912" t="str">
            <v>Generator-SG</v>
          </cell>
          <cell r="G3912" t="str">
            <v>Good</v>
          </cell>
          <cell r="H3912" t="str">
            <v>No</v>
          </cell>
          <cell r="I3912" t="str">
            <v>Latis</v>
          </cell>
          <cell r="J3912" t="str">
            <v>Less than 5 Sites</v>
          </cell>
          <cell r="K3912" t="str">
            <v>R1</v>
          </cell>
        </row>
        <row r="3913">
          <cell r="A3913" t="str">
            <v>RIY0342</v>
          </cell>
          <cell r="B3913" t="str">
            <v>RIY2M1342</v>
          </cell>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F3914" t="str">
            <v>Generator-SG</v>
          </cell>
          <cell r="G3914" t="str">
            <v>Good</v>
          </cell>
          <cell r="H3914" t="str">
            <v>Yes</v>
          </cell>
          <cell r="I3914" t="str">
            <v>Latis</v>
          </cell>
          <cell r="J3914" t="str">
            <v>Less than 5 Sites</v>
          </cell>
          <cell r="K3914" t="str">
            <v>R1</v>
          </cell>
        </row>
        <row r="3915">
          <cell r="A3915" t="str">
            <v>RIY2615</v>
          </cell>
          <cell r="B3915" t="str">
            <v>RIY2M2615</v>
          </cell>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D3923" t="str">
            <v>MDTB2M7213</v>
          </cell>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D3932" t="str">
            <v>MDTB2M7214</v>
          </cell>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F3947" t="str">
            <v>SCECO</v>
          </cell>
          <cell r="G3947" t="str">
            <v>Vandalized</v>
          </cell>
          <cell r="H3947" t="str">
            <v>NA</v>
          </cell>
          <cell r="I3947" t="str">
            <v>Latis</v>
          </cell>
          <cell r="J3947" t="str">
            <v>Less than 5 Sites</v>
          </cell>
          <cell r="K3947" t="str">
            <v>R1</v>
          </cell>
        </row>
        <row r="3948">
          <cell r="A3948" t="str">
            <v>RIY2012</v>
          </cell>
          <cell r="B3948" t="str">
            <v>RIY2M2012</v>
          </cell>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F3950" t="str">
            <v>SCECO</v>
          </cell>
          <cell r="G3950" t="str">
            <v>Vandalized</v>
          </cell>
          <cell r="H3950" t="str">
            <v>NA</v>
          </cell>
          <cell r="I3950" t="str">
            <v>Latis</v>
          </cell>
          <cell r="J3950" t="str">
            <v>Less than 5 Sites</v>
          </cell>
          <cell r="K3950" t="str">
            <v>R1</v>
          </cell>
        </row>
        <row r="3951">
          <cell r="A3951" t="str">
            <v>RIY0919</v>
          </cell>
          <cell r="B3951" t="str">
            <v>RIY2M1919</v>
          </cell>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F3966" t="str">
            <v>Generator-SG</v>
          </cell>
          <cell r="G3966" t="str">
            <v>Good</v>
          </cell>
          <cell r="H3966" t="str">
            <v>Yes</v>
          </cell>
          <cell r="I3966" t="str">
            <v>Latis</v>
          </cell>
          <cell r="J3966" t="str">
            <v>Less than 5 Sites</v>
          </cell>
          <cell r="K3966" t="str">
            <v>R1</v>
          </cell>
        </row>
        <row r="3967">
          <cell r="A3967" t="str">
            <v>RIY0850</v>
          </cell>
          <cell r="B3967" t="str">
            <v>RIY2M1850</v>
          </cell>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F3970" t="str">
            <v>SCECO</v>
          </cell>
          <cell r="G3970" t="str">
            <v>Vandalized</v>
          </cell>
          <cell r="H3970" t="str">
            <v>NA</v>
          </cell>
          <cell r="I3970" t="str">
            <v>Latis</v>
          </cell>
          <cell r="J3970" t="str">
            <v>Less than 5 Sites</v>
          </cell>
          <cell r="K3970" t="str">
            <v>R1</v>
          </cell>
        </row>
        <row r="3971">
          <cell r="A3971" t="str">
            <v>RIY0854</v>
          </cell>
          <cell r="B3971" t="str">
            <v>RIY2M1854</v>
          </cell>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F3972" t="str">
            <v>Generator-SG</v>
          </cell>
          <cell r="G3972" t="str">
            <v>Good</v>
          </cell>
          <cell r="H3972" t="str">
            <v>No</v>
          </cell>
          <cell r="I3972" t="str">
            <v>Latis</v>
          </cell>
          <cell r="J3972" t="str">
            <v>Less than 5 Sites</v>
          </cell>
          <cell r="K3972" t="str">
            <v>R1</v>
          </cell>
        </row>
        <row r="3973">
          <cell r="A3973" t="str">
            <v>RIY0814</v>
          </cell>
          <cell r="B3973" t="str">
            <v>RIY2M1814</v>
          </cell>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F3976" t="str">
            <v>SCECO</v>
          </cell>
          <cell r="G3976" t="str">
            <v>Vandalized</v>
          </cell>
          <cell r="H3976" t="str">
            <v>NA</v>
          </cell>
          <cell r="I3976" t="str">
            <v>Latis</v>
          </cell>
          <cell r="J3976" t="str">
            <v>Less than 5 Sites</v>
          </cell>
          <cell r="K3976" t="str">
            <v>R1</v>
          </cell>
        </row>
        <row r="3977">
          <cell r="A3977" t="str">
            <v>RIY0820</v>
          </cell>
          <cell r="B3977" t="str">
            <v>RIY2M1820</v>
          </cell>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F3978" t="str">
            <v>SCECO+STB</v>
          </cell>
          <cell r="G3978" t="str">
            <v>Good</v>
          </cell>
          <cell r="H3978" t="str">
            <v>No</v>
          </cell>
          <cell r="I3978" t="str">
            <v>Latis</v>
          </cell>
          <cell r="J3978" t="str">
            <v>Less than 5 Sites</v>
          </cell>
          <cell r="K3978" t="str">
            <v>R1</v>
          </cell>
        </row>
        <row r="3979">
          <cell r="A3979" t="str">
            <v>RIY0634</v>
          </cell>
          <cell r="B3979" t="str">
            <v>RIY2M1634</v>
          </cell>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F3980" t="str">
            <v>SCECO+STB</v>
          </cell>
          <cell r="G3980" t="str">
            <v>Good</v>
          </cell>
          <cell r="H3980" t="str">
            <v>No</v>
          </cell>
          <cell r="I3980" t="str">
            <v>Latis</v>
          </cell>
          <cell r="J3980" t="str">
            <v>Less than 5 Sites</v>
          </cell>
          <cell r="K3980" t="str">
            <v>R1</v>
          </cell>
        </row>
        <row r="3981">
          <cell r="A3981" t="str">
            <v>RIY0840</v>
          </cell>
          <cell r="B3981" t="str">
            <v>RIY2M1840</v>
          </cell>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F3982" t="str">
            <v>SCECO</v>
          </cell>
          <cell r="G3982" t="str">
            <v>Good</v>
          </cell>
          <cell r="H3982" t="str">
            <v>NA</v>
          </cell>
          <cell r="I3982" t="str">
            <v>Latis</v>
          </cell>
          <cell r="J3982" t="str">
            <v>Less than 5 Sites</v>
          </cell>
          <cell r="K3982" t="str">
            <v>R1</v>
          </cell>
        </row>
        <row r="3983">
          <cell r="A3983" t="str">
            <v>MDTB0357</v>
          </cell>
          <cell r="B3983" t="str">
            <v>MDTB2M5357</v>
          </cell>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F3984" t="str">
            <v>SCECO+STB</v>
          </cell>
          <cell r="G3984" t="str">
            <v>Good</v>
          </cell>
          <cell r="H3984" t="str">
            <v>No</v>
          </cell>
          <cell r="I3984" t="str">
            <v>Latis</v>
          </cell>
          <cell r="J3984" t="str">
            <v>Less than 5 Sites</v>
          </cell>
          <cell r="K3984" t="str">
            <v>R1</v>
          </cell>
        </row>
        <row r="3985">
          <cell r="A3985" t="str">
            <v>RIY0748</v>
          </cell>
          <cell r="B3985" t="str">
            <v>RIY2M1748</v>
          </cell>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F3986" t="str">
            <v>SCECO+STB</v>
          </cell>
          <cell r="G3986" t="str">
            <v>Good</v>
          </cell>
          <cell r="H3986" t="str">
            <v>No</v>
          </cell>
          <cell r="I3986" t="str">
            <v>Latis</v>
          </cell>
          <cell r="J3986" t="str">
            <v>Less than 5 Sites</v>
          </cell>
          <cell r="K3986" t="str">
            <v>R1</v>
          </cell>
        </row>
        <row r="3987">
          <cell r="A3987" t="str">
            <v>RIY0023</v>
          </cell>
          <cell r="B3987" t="str">
            <v>RIY2M1023</v>
          </cell>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F3994" t="str">
            <v>Generator-DG</v>
          </cell>
          <cell r="G3994" t="str">
            <v>Good</v>
          </cell>
          <cell r="H3994" t="str">
            <v>No</v>
          </cell>
          <cell r="I3994" t="str">
            <v>Latis</v>
          </cell>
          <cell r="J3994" t="str">
            <v>Less than 5 Sites</v>
          </cell>
          <cell r="K3994" t="str">
            <v>R1</v>
          </cell>
        </row>
        <row r="3995">
          <cell r="A3995" t="str">
            <v>RIY0039</v>
          </cell>
          <cell r="B3995" t="str">
            <v>RIY2M1039</v>
          </cell>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F3996" t="str">
            <v>SCECO+STB</v>
          </cell>
          <cell r="G3996" t="str">
            <v>Good</v>
          </cell>
          <cell r="H3996" t="str">
            <v>No</v>
          </cell>
          <cell r="I3996" t="str">
            <v>Latis</v>
          </cell>
          <cell r="J3996" t="str">
            <v>Less than 5 Sites</v>
          </cell>
          <cell r="K3996" t="str">
            <v>R1</v>
          </cell>
        </row>
        <row r="3997">
          <cell r="A3997" t="str">
            <v>RIY0664</v>
          </cell>
          <cell r="B3997" t="str">
            <v>RIY2M1664</v>
          </cell>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F3998" t="str">
            <v>SCECO</v>
          </cell>
          <cell r="G3998" t="str">
            <v>Good</v>
          </cell>
          <cell r="H3998" t="str">
            <v>NA</v>
          </cell>
          <cell r="I3998" t="str">
            <v>Latis</v>
          </cell>
          <cell r="J3998" t="str">
            <v>Less than 5 Sites</v>
          </cell>
          <cell r="K3998" t="str">
            <v>R1</v>
          </cell>
        </row>
        <row r="3999">
          <cell r="A3999" t="str">
            <v>MDTB0613</v>
          </cell>
          <cell r="B3999" t="str">
            <v>MDTB2M5613</v>
          </cell>
          <cell r="D3999" t="str">
            <v>MDTB2M7613</v>
          </cell>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F4013" t="str">
            <v>SCECO</v>
          </cell>
          <cell r="G4013" t="str">
            <v>Good</v>
          </cell>
          <cell r="H4013" t="str">
            <v>NA</v>
          </cell>
          <cell r="I4013" t="str">
            <v>Latis</v>
          </cell>
          <cell r="J4013" t="str">
            <v>P2</v>
          </cell>
          <cell r="K4013" t="str">
            <v>R1</v>
          </cell>
        </row>
        <row r="4014">
          <cell r="A4014" t="str">
            <v>RIY0165</v>
          </cell>
          <cell r="B4014" t="str">
            <v>RIY2M1165</v>
          </cell>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F4026" t="str">
            <v>SCECO</v>
          </cell>
          <cell r="G4026" t="str">
            <v>Vandalized</v>
          </cell>
          <cell r="H4026" t="str">
            <v>NA</v>
          </cell>
          <cell r="I4026" t="str">
            <v>Latis</v>
          </cell>
          <cell r="J4026" t="str">
            <v>Less than 5 Sites</v>
          </cell>
          <cell r="K4026" t="str">
            <v>R1</v>
          </cell>
        </row>
        <row r="4027">
          <cell r="A4027" t="str">
            <v>RIY0284</v>
          </cell>
          <cell r="B4027" t="str">
            <v>RIY2M1284</v>
          </cell>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F4029" t="str">
            <v>SCECO</v>
          </cell>
          <cell r="G4029" t="str">
            <v>Vandalized</v>
          </cell>
          <cell r="H4029" t="str">
            <v>NA</v>
          </cell>
          <cell r="I4029" t="str">
            <v>Latis</v>
          </cell>
          <cell r="J4029" t="str">
            <v>Less than 5 Sites</v>
          </cell>
          <cell r="K4029" t="str">
            <v>R1</v>
          </cell>
        </row>
        <row r="4030">
          <cell r="A4030" t="str">
            <v>RIY0207</v>
          </cell>
          <cell r="B4030" t="str">
            <v>RIY2M1207</v>
          </cell>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F4041" t="str">
            <v>SCECO</v>
          </cell>
          <cell r="G4041" t="str">
            <v>Good</v>
          </cell>
          <cell r="H4041" t="str">
            <v>NA</v>
          </cell>
          <cell r="I4041" t="str">
            <v>Latis</v>
          </cell>
          <cell r="J4041" t="str">
            <v>Less than 5 Sites</v>
          </cell>
          <cell r="K4041" t="str">
            <v>R1</v>
          </cell>
        </row>
        <row r="4042">
          <cell r="A4042" t="str">
            <v>RIY0429</v>
          </cell>
          <cell r="B4042" t="str">
            <v>RIY2M1429</v>
          </cell>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F4080" t="str">
            <v>SCECO</v>
          </cell>
          <cell r="G4080" t="str">
            <v>Vandalized</v>
          </cell>
          <cell r="H4080" t="str">
            <v>NA</v>
          </cell>
          <cell r="I4080" t="str">
            <v>Latis</v>
          </cell>
          <cell r="J4080" t="str">
            <v>Less than 5 Sites</v>
          </cell>
          <cell r="K4080" t="str">
            <v>R1</v>
          </cell>
        </row>
        <row r="4081">
          <cell r="A4081" t="str">
            <v>RIY2429</v>
          </cell>
          <cell r="B4081" t="str">
            <v>RIY2M2429</v>
          </cell>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F4087" t="str">
            <v>SCECO+STB</v>
          </cell>
          <cell r="G4087" t="str">
            <v>Good</v>
          </cell>
          <cell r="H4087" t="str">
            <v>No</v>
          </cell>
          <cell r="I4087" t="str">
            <v>Latis</v>
          </cell>
          <cell r="J4087" t="str">
            <v>Less than 5 Sites</v>
          </cell>
          <cell r="K4087" t="str">
            <v>R3</v>
          </cell>
        </row>
        <row r="4088">
          <cell r="A4088" t="str">
            <v>RIY2272</v>
          </cell>
          <cell r="B4088" t="str">
            <v>RIY2M2272</v>
          </cell>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F4095" t="str">
            <v>SCECO+STB</v>
          </cell>
          <cell r="G4095" t="str">
            <v>Good</v>
          </cell>
          <cell r="H4095" t="str">
            <v>No</v>
          </cell>
          <cell r="I4095" t="str">
            <v>Latis</v>
          </cell>
          <cell r="J4095" t="str">
            <v>Less than 5 Sites</v>
          </cell>
          <cell r="K4095" t="str">
            <v>R3</v>
          </cell>
        </row>
        <row r="4096">
          <cell r="A4096" t="str">
            <v>DAM2740</v>
          </cell>
          <cell r="B4096" t="str">
            <v>DAM2M2740</v>
          </cell>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F4119" t="str">
            <v>SCECO</v>
          </cell>
          <cell r="G4119" t="str">
            <v>Dead</v>
          </cell>
          <cell r="H4119" t="str">
            <v>-</v>
          </cell>
          <cell r="I4119" t="str">
            <v>Latis</v>
          </cell>
          <cell r="J4119" t="str">
            <v>Less than 5 Sites</v>
          </cell>
          <cell r="K4119" t="str">
            <v>R3</v>
          </cell>
        </row>
        <row r="4120">
          <cell r="A4120" t="str">
            <v>DMAR2012</v>
          </cell>
          <cell r="B4120" t="str">
            <v>DMAR2M2012</v>
          </cell>
          <cell r="D4120" t="str">
            <v>DMAR2M8012</v>
          </cell>
          <cell r="F4120" t="str">
            <v>Power Cube</v>
          </cell>
          <cell r="G4120" t="str">
            <v>Good</v>
          </cell>
          <cell r="H4120" t="str">
            <v>No</v>
          </cell>
          <cell r="I4120" t="str">
            <v>Latis</v>
          </cell>
          <cell r="J4120" t="str">
            <v>P3</v>
          </cell>
          <cell r="K4120" t="str">
            <v>R1</v>
          </cell>
        </row>
        <row r="4121">
          <cell r="A4121" t="str">
            <v>RIY0377</v>
          </cell>
          <cell r="B4121" t="str">
            <v>RIY2M1377</v>
          </cell>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D4123" t="str">
            <v>DMAR2M8013</v>
          </cell>
          <cell r="F4123" t="str">
            <v>SCECO+STB</v>
          </cell>
          <cell r="G4123" t="str">
            <v>Good</v>
          </cell>
          <cell r="H4123" t="str">
            <v>No</v>
          </cell>
          <cell r="I4123" t="str">
            <v>Latis</v>
          </cell>
          <cell r="J4123" t="str">
            <v>P3</v>
          </cell>
          <cell r="K4123" t="str">
            <v>R1</v>
          </cell>
        </row>
        <row r="4124">
          <cell r="A4124" t="str">
            <v>RIY0753</v>
          </cell>
          <cell r="B4124" t="str">
            <v>RIY2M1753</v>
          </cell>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D4126" t="str">
            <v>DMAR2M8014</v>
          </cell>
          <cell r="F4126" t="str">
            <v>SCECO+STB</v>
          </cell>
          <cell r="G4126" t="str">
            <v>Good</v>
          </cell>
          <cell r="H4126" t="str">
            <v>No</v>
          </cell>
          <cell r="I4126" t="str">
            <v>Latis</v>
          </cell>
          <cell r="J4126" t="str">
            <v>P3</v>
          </cell>
          <cell r="K4126" t="str">
            <v>R1</v>
          </cell>
        </row>
        <row r="4127">
          <cell r="A4127" t="str">
            <v>RIY0785</v>
          </cell>
          <cell r="B4127" t="str">
            <v>RIY2M1785</v>
          </cell>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F4128" t="str">
            <v>Generator-SG</v>
          </cell>
          <cell r="G4128" t="str">
            <v>Good</v>
          </cell>
          <cell r="H4128" t="str">
            <v>No</v>
          </cell>
          <cell r="I4128" t="str">
            <v>Latis</v>
          </cell>
          <cell r="J4128" t="str">
            <v>Less than 5 Sites</v>
          </cell>
          <cell r="K4128" t="str">
            <v>R1</v>
          </cell>
        </row>
        <row r="4129">
          <cell r="A4129" t="str">
            <v>RIY0605</v>
          </cell>
          <cell r="B4129" t="str">
            <v>RIY2C1605</v>
          </cell>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F4180" t="str">
            <v>SCECO</v>
          </cell>
          <cell r="G4180" t="str">
            <v>Dead</v>
          </cell>
          <cell r="H4180" t="str">
            <v>-</v>
          </cell>
          <cell r="I4180" t="str">
            <v>Latis</v>
          </cell>
          <cell r="J4180" t="str">
            <v>VIP&amp;SPL Monitor</v>
          </cell>
          <cell r="K4180" t="str">
            <v>R3</v>
          </cell>
        </row>
        <row r="4181">
          <cell r="A4181" t="str">
            <v>RIY0706</v>
          </cell>
          <cell r="B4181" t="str">
            <v>RIY2M1706</v>
          </cell>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D4186" t="str">
            <v>MDT2M7332</v>
          </cell>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D4197" t="str">
            <v>MDTB2M7335</v>
          </cell>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D4199" t="str">
            <v>HDQ2M7029</v>
          </cell>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D4203" t="str">
            <v>MDTB2M7336</v>
          </cell>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F4245" t="str">
            <v>SCECO+STB</v>
          </cell>
          <cell r="G4245" t="str">
            <v>Dead</v>
          </cell>
          <cell r="H4245" t="str">
            <v>No</v>
          </cell>
          <cell r="I4245" t="str">
            <v>Latis</v>
          </cell>
          <cell r="J4245" t="str">
            <v>Less than 5 Sites</v>
          </cell>
          <cell r="K4245" t="str">
            <v>R3</v>
          </cell>
        </row>
        <row r="4246">
          <cell r="A4246" t="str">
            <v>HFF0227</v>
          </cell>
          <cell r="B4246" t="str">
            <v>HFF2M1227</v>
          </cell>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D4264" t="str">
            <v>MDTB2M7328</v>
          </cell>
          <cell r="F4264" t="str">
            <v>SCECO+STB</v>
          </cell>
          <cell r="G4264" t="str">
            <v>Good</v>
          </cell>
          <cell r="H4264" t="str">
            <v>No</v>
          </cell>
          <cell r="I4264" t="str">
            <v>Latis</v>
          </cell>
          <cell r="J4264" t="str">
            <v>Less than 5 Sites</v>
          </cell>
          <cell r="K4264" t="str">
            <v>R3</v>
          </cell>
        </row>
        <row r="4265">
          <cell r="A4265" t="str">
            <v>HFF0838</v>
          </cell>
          <cell r="B4265" t="str">
            <v>HFF2M1838</v>
          </cell>
          <cell r="D4265" t="str">
            <v>HFF2M7838</v>
          </cell>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D4269" t="str">
            <v>HFF2M7843</v>
          </cell>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D4276" t="str">
            <v>HAJ1M9019</v>
          </cell>
          <cell r="F4276" t="str">
            <v>SCECO</v>
          </cell>
          <cell r="G4276" t="str">
            <v>Dead</v>
          </cell>
          <cell r="H4276" t="str">
            <v>NA</v>
          </cell>
          <cell r="I4276" t="str">
            <v>Latis</v>
          </cell>
          <cell r="J4276" t="str">
            <v>Less than 5 Sites</v>
          </cell>
          <cell r="K4276" t="str">
            <v>R5</v>
          </cell>
        </row>
        <row r="4277">
          <cell r="A4277" t="str">
            <v>RIY0710</v>
          </cell>
          <cell r="B4277" t="str">
            <v>RIY2M1710</v>
          </cell>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D4278" t="str">
            <v>HFF2M7876</v>
          </cell>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F4377" t="str">
            <v>Generator-SG</v>
          </cell>
          <cell r="G4377" t="str">
            <v>Good</v>
          </cell>
          <cell r="H4377" t="str">
            <v>No</v>
          </cell>
          <cell r="I4377" t="str">
            <v>Latis</v>
          </cell>
          <cell r="J4377" t="str">
            <v>VIP&amp;SPL Monitor</v>
          </cell>
          <cell r="K4377" t="str">
            <v>R1</v>
          </cell>
        </row>
        <row r="4378">
          <cell r="A4378" t="str">
            <v>RIY0266</v>
          </cell>
          <cell r="B4378" t="str">
            <v>RIY2M1266</v>
          </cell>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D4400" t="str">
            <v>HFHD2M7539</v>
          </cell>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D4432" t="str">
            <v>HFR2M7573</v>
          </cell>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F4435" t="str">
            <v>Generator-SG</v>
          </cell>
          <cell r="G4435" t="str">
            <v>Good</v>
          </cell>
          <cell r="H4435" t="str">
            <v>No</v>
          </cell>
          <cell r="I4435" t="str">
            <v>Latis</v>
          </cell>
          <cell r="J4435" t="str">
            <v>Less than 5 Sites</v>
          </cell>
          <cell r="K4435" t="str">
            <v>R1</v>
          </cell>
        </row>
        <row r="4436">
          <cell r="A4436" t="str">
            <v>RIY0245</v>
          </cell>
          <cell r="B4436" t="str">
            <v>RIY2M1245</v>
          </cell>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F4508" t="str">
            <v>Generator-SG</v>
          </cell>
          <cell r="G4508" t="str">
            <v>Good</v>
          </cell>
          <cell r="H4508" t="str">
            <v>No</v>
          </cell>
          <cell r="I4508" t="str">
            <v>Latis</v>
          </cell>
          <cell r="J4508" t="str">
            <v>VIP&amp;SPL Monitor</v>
          </cell>
          <cell r="K4508" t="str">
            <v>R1</v>
          </cell>
        </row>
        <row r="4509">
          <cell r="A4509" t="str">
            <v>RIY0034</v>
          </cell>
          <cell r="B4509" t="str">
            <v>RIY2M1034</v>
          </cell>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F4513" t="str">
            <v>SCECO</v>
          </cell>
          <cell r="G4513" t="str">
            <v>Good</v>
          </cell>
          <cell r="H4513" t="str">
            <v>NA</v>
          </cell>
          <cell r="I4513" t="str">
            <v>Latis</v>
          </cell>
          <cell r="J4513" t="str">
            <v>VIP&amp;SPL Monitor</v>
          </cell>
          <cell r="K4513" t="str">
            <v>R1</v>
          </cell>
        </row>
        <row r="4514">
          <cell r="A4514" t="str">
            <v>RIY0755</v>
          </cell>
          <cell r="B4514" t="str">
            <v>RIY2M1755</v>
          </cell>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D4540" t="str">
            <v>HRD2M7833</v>
          </cell>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D4542" t="str">
            <v>HRD2M7855</v>
          </cell>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D4545" t="str">
            <v>HRD2M7861</v>
          </cell>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D4547" t="str">
            <v>HRD2M7862</v>
          </cell>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D4551" t="str">
            <v>JED1M7434</v>
          </cell>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F4562" t="str">
            <v>Generator-DG</v>
          </cell>
          <cell r="G4562" t="str">
            <v>Good</v>
          </cell>
          <cell r="H4562" t="str">
            <v>No</v>
          </cell>
          <cell r="I4562" t="str">
            <v>Latis</v>
          </cell>
          <cell r="J4562" t="str">
            <v>Less than 5 Sites</v>
          </cell>
          <cell r="K4562" t="str">
            <v>R1</v>
          </cell>
        </row>
        <row r="4563">
          <cell r="A4563" t="str">
            <v>RIY0094</v>
          </cell>
          <cell r="B4563" t="str">
            <v>RIY2M1094</v>
          </cell>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F4573" t="str">
            <v>Generator-SG</v>
          </cell>
          <cell r="G4573" t="str">
            <v>Good</v>
          </cell>
          <cell r="H4573" t="str">
            <v>No</v>
          </cell>
          <cell r="I4573" t="str">
            <v>Latis</v>
          </cell>
          <cell r="J4573" t="str">
            <v>Less than 5 Sites</v>
          </cell>
          <cell r="K4573" t="str">
            <v>R1</v>
          </cell>
        </row>
        <row r="4574">
          <cell r="A4574" t="str">
            <v>RIY0232</v>
          </cell>
          <cell r="B4574" t="str">
            <v>RIY2M1232</v>
          </cell>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D4580" t="str">
            <v>HFF2M7849</v>
          </cell>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F4594" t="str">
            <v>SCECO</v>
          </cell>
          <cell r="G4594" t="str">
            <v>Good</v>
          </cell>
          <cell r="H4594" t="str">
            <v>NA</v>
          </cell>
          <cell r="I4594" t="str">
            <v>Latis</v>
          </cell>
          <cell r="J4594" t="str">
            <v>VIP&amp;SPL Monitor</v>
          </cell>
          <cell r="K4594" t="str">
            <v>R1</v>
          </cell>
        </row>
        <row r="4595">
          <cell r="A4595" t="str">
            <v>RIY0362</v>
          </cell>
          <cell r="B4595" t="str">
            <v>RIY2M1362</v>
          </cell>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F4617" t="str">
            <v>Generator-SG</v>
          </cell>
          <cell r="G4617" t="str">
            <v>Good</v>
          </cell>
          <cell r="H4617" t="str">
            <v>No</v>
          </cell>
          <cell r="I4617" t="str">
            <v>Latis</v>
          </cell>
          <cell r="J4617" t="str">
            <v>Less than 5 Sites</v>
          </cell>
          <cell r="K4617" t="str">
            <v>R1</v>
          </cell>
        </row>
        <row r="4618">
          <cell r="A4618" t="str">
            <v>RIY0102</v>
          </cell>
          <cell r="B4618" t="str">
            <v>RIY2M1102</v>
          </cell>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F4620" t="str">
            <v>SCECO</v>
          </cell>
          <cell r="G4620" t="str">
            <v>Good</v>
          </cell>
          <cell r="H4620" t="str">
            <v>NA</v>
          </cell>
          <cell r="I4620" t="str">
            <v>Latis</v>
          </cell>
          <cell r="J4620" t="str">
            <v>Less than 5 Sites</v>
          </cell>
          <cell r="K4620" t="str">
            <v>R1</v>
          </cell>
        </row>
        <row r="4621">
          <cell r="A4621" t="str">
            <v>RIY0122</v>
          </cell>
          <cell r="B4621" t="str">
            <v>RIY2M1122</v>
          </cell>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F4631" t="str">
            <v>SCECO</v>
          </cell>
          <cell r="G4631" t="str">
            <v>Good</v>
          </cell>
          <cell r="H4631" t="str">
            <v>NA</v>
          </cell>
          <cell r="I4631" t="str">
            <v>Latis</v>
          </cell>
          <cell r="J4631" t="str">
            <v>P3</v>
          </cell>
          <cell r="K4631" t="str">
            <v>R1</v>
          </cell>
        </row>
        <row r="4632">
          <cell r="A4632" t="str">
            <v>RIY0123</v>
          </cell>
          <cell r="B4632" t="str">
            <v>RIY2M1123</v>
          </cell>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D4649" t="str">
            <v>JFQS2M8017</v>
          </cell>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F4651" t="str">
            <v>SCECO</v>
          </cell>
          <cell r="G4651" t="str">
            <v>Dead</v>
          </cell>
          <cell r="H4651" t="str">
            <v>-</v>
          </cell>
          <cell r="I4651" t="str">
            <v>Latis</v>
          </cell>
          <cell r="J4651" t="str">
            <v>Less than 5 Sites</v>
          </cell>
          <cell r="K4651" t="str">
            <v>R3</v>
          </cell>
        </row>
        <row r="4652">
          <cell r="A4652" t="str">
            <v>RIY0254</v>
          </cell>
          <cell r="B4652" t="str">
            <v>RIY2M1254</v>
          </cell>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F4709" t="str">
            <v>SCECO</v>
          </cell>
          <cell r="G4709" t="str">
            <v>Good</v>
          </cell>
          <cell r="H4709" t="str">
            <v>NA</v>
          </cell>
          <cell r="I4709" t="str">
            <v>Latis</v>
          </cell>
          <cell r="J4709" t="str">
            <v>Less than 5 Sites</v>
          </cell>
          <cell r="K4709" t="str">
            <v>R1</v>
          </cell>
        </row>
        <row r="4710">
          <cell r="A4710" t="str">
            <v>RIY0819</v>
          </cell>
          <cell r="B4710" t="str">
            <v>RIY2M1819</v>
          </cell>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F4715" t="str">
            <v>SCECO</v>
          </cell>
          <cell r="G4715" t="str">
            <v>Vandalized</v>
          </cell>
          <cell r="H4715" t="str">
            <v>NA</v>
          </cell>
          <cell r="I4715" t="str">
            <v>Latis</v>
          </cell>
          <cell r="J4715" t="str">
            <v>Less than 5 Sites</v>
          </cell>
          <cell r="K4715" t="str">
            <v>R1</v>
          </cell>
        </row>
        <row r="4716">
          <cell r="A4716" t="str">
            <v>RIY0892</v>
          </cell>
          <cell r="B4716" t="str">
            <v>RIY2M1892</v>
          </cell>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F4724" t="str">
            <v>SCECO+STB</v>
          </cell>
          <cell r="G4724" t="str">
            <v>Good</v>
          </cell>
          <cell r="H4724" t="str">
            <v>Yes</v>
          </cell>
          <cell r="I4724" t="str">
            <v>Latis</v>
          </cell>
          <cell r="J4724" t="str">
            <v>Less than 5 Sites</v>
          </cell>
          <cell r="K4724" t="str">
            <v>R1</v>
          </cell>
        </row>
        <row r="4725">
          <cell r="A4725" t="str">
            <v>RIY2226</v>
          </cell>
          <cell r="B4725" t="str">
            <v>RIY2M2226</v>
          </cell>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F4757" t="str">
            <v>SCECO</v>
          </cell>
          <cell r="G4757" t="str">
            <v>Vandalized</v>
          </cell>
          <cell r="H4757" t="str">
            <v>NA</v>
          </cell>
          <cell r="I4757" t="str">
            <v>Latis</v>
          </cell>
          <cell r="J4757" t="str">
            <v>Less than 5 Sites</v>
          </cell>
          <cell r="K4757" t="str">
            <v>R1</v>
          </cell>
        </row>
        <row r="4758">
          <cell r="A4758" t="str">
            <v>RIY0233</v>
          </cell>
          <cell r="B4758" t="str">
            <v>RIY2M1233</v>
          </cell>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D4759" t="str">
            <v>KSB2M7031</v>
          </cell>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D4762" t="str">
            <v>NBK2M7019</v>
          </cell>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D4763" t="str">
            <v>NRY2M7574</v>
          </cell>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D4777" t="str">
            <v>NRY2M7581</v>
          </cell>
          <cell r="F4777" t="str">
            <v>SCECO</v>
          </cell>
          <cell r="G4777" t="str">
            <v>Good</v>
          </cell>
          <cell r="H4777" t="str">
            <v>NA</v>
          </cell>
          <cell r="I4777" t="str">
            <v>Latis</v>
          </cell>
          <cell r="J4777" t="str">
            <v>Less than 5 Sites</v>
          </cell>
          <cell r="K4777" t="str">
            <v>R1</v>
          </cell>
        </row>
        <row r="4778">
          <cell r="A4778" t="str">
            <v>RIY0639</v>
          </cell>
          <cell r="B4778" t="str">
            <v>RIY2M1639</v>
          </cell>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D4781" t="str">
            <v>NRY2M7583</v>
          </cell>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D4784" t="str">
            <v>NRY2M7584</v>
          </cell>
          <cell r="F4784" t="str">
            <v>SCECO</v>
          </cell>
          <cell r="G4784" t="str">
            <v>Good</v>
          </cell>
          <cell r="H4784" t="str">
            <v>NA</v>
          </cell>
          <cell r="I4784" t="str">
            <v>Latis</v>
          </cell>
          <cell r="J4784" t="str">
            <v>Less than 5 Sites</v>
          </cell>
          <cell r="K4784" t="str">
            <v>R1</v>
          </cell>
        </row>
        <row r="4785">
          <cell r="A4785" t="str">
            <v>RIY0669</v>
          </cell>
          <cell r="B4785" t="str">
            <v>RIY2M1669</v>
          </cell>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D4797" t="str">
            <v>QAR2M7030</v>
          </cell>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D4799" t="str">
            <v>QLB2M7006</v>
          </cell>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D4801" t="str">
            <v>QMAP2M7226</v>
          </cell>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F4810" t="str">
            <v>Generator-SG</v>
          </cell>
          <cell r="G4810" t="str">
            <v>Weak</v>
          </cell>
          <cell r="H4810" t="str">
            <v>No</v>
          </cell>
          <cell r="I4810" t="str">
            <v>Latis</v>
          </cell>
          <cell r="J4810" t="str">
            <v>Less than 5 Sites</v>
          </cell>
          <cell r="K4810" t="str">
            <v>R3</v>
          </cell>
        </row>
        <row r="4811">
          <cell r="A4811" t="str">
            <v>QRH2433</v>
          </cell>
          <cell r="B4811" t="str">
            <v>QRH2M2433</v>
          </cell>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F4826" t="str">
            <v>SCECO</v>
          </cell>
          <cell r="G4826" t="str">
            <v>Good</v>
          </cell>
          <cell r="H4826" t="str">
            <v>NA</v>
          </cell>
          <cell r="I4826" t="str">
            <v>Latis</v>
          </cell>
          <cell r="J4826" t="str">
            <v>Less than 5 Sites</v>
          </cell>
          <cell r="K4826" t="str">
            <v>R1</v>
          </cell>
        </row>
        <row r="4827">
          <cell r="A4827" t="str">
            <v>RIY0064</v>
          </cell>
          <cell r="B4827" t="str">
            <v>RIY2M1064</v>
          </cell>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F4829" t="str">
            <v>SCECO</v>
          </cell>
          <cell r="G4829" t="str">
            <v>Good+Good</v>
          </cell>
          <cell r="H4829" t="str">
            <v>NA</v>
          </cell>
          <cell r="I4829" t="str">
            <v>Latis</v>
          </cell>
          <cell r="J4829" t="str">
            <v>Less than 5 Sites</v>
          </cell>
          <cell r="K4829" t="str">
            <v>R1</v>
          </cell>
        </row>
        <row r="4830">
          <cell r="A4830" t="str">
            <v>RIY0107</v>
          </cell>
          <cell r="B4830" t="str">
            <v>RIY2M1107</v>
          </cell>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D4839" t="str">
            <v>QTF2M7536</v>
          </cell>
          <cell r="F4839" t="str">
            <v>SCECO</v>
          </cell>
          <cell r="G4839" t="str">
            <v>Good</v>
          </cell>
          <cell r="H4839" t="str">
            <v>NA</v>
          </cell>
          <cell r="I4839" t="str">
            <v>Latis</v>
          </cell>
          <cell r="J4839" t="str">
            <v>Less than 5 Sites</v>
          </cell>
          <cell r="K4839" t="str">
            <v>R1</v>
          </cell>
        </row>
        <row r="4840">
          <cell r="A4840" t="str">
            <v>QTF0723</v>
          </cell>
          <cell r="B4840" t="str">
            <v>QTF2M1723</v>
          </cell>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F4862" t="str">
            <v>SCECO</v>
          </cell>
          <cell r="G4862" t="str">
            <v>Vandalized</v>
          </cell>
          <cell r="H4862" t="str">
            <v>-</v>
          </cell>
          <cell r="I4862" t="str">
            <v>Latis</v>
          </cell>
          <cell r="J4862" t="str">
            <v>Less than 5 Sites</v>
          </cell>
          <cell r="K4862" t="str">
            <v>R3</v>
          </cell>
        </row>
        <row r="4863">
          <cell r="A4863" t="str">
            <v>RIY0934</v>
          </cell>
          <cell r="B4863" t="str">
            <v>RIY2M1934</v>
          </cell>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F4872" t="str">
            <v>Generator-DG</v>
          </cell>
          <cell r="G4872" t="str">
            <v>Good</v>
          </cell>
          <cell r="H4872" t="str">
            <v>No</v>
          </cell>
          <cell r="I4872" t="str">
            <v>Latis</v>
          </cell>
          <cell r="J4872" t="str">
            <v>Less than 5 Sites</v>
          </cell>
          <cell r="K4872" t="str">
            <v>R1</v>
          </cell>
        </row>
        <row r="4873">
          <cell r="A4873" t="str">
            <v>RIY0044</v>
          </cell>
          <cell r="B4873" t="str">
            <v>RIY2M1044</v>
          </cell>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F4885" t="str">
            <v>Generator-SG</v>
          </cell>
          <cell r="G4885" t="str">
            <v>Good</v>
          </cell>
          <cell r="H4885" t="str">
            <v>No</v>
          </cell>
          <cell r="I4885" t="str">
            <v>Latis</v>
          </cell>
          <cell r="J4885" t="str">
            <v>Less than 5 Sites</v>
          </cell>
          <cell r="K4885" t="str">
            <v>R1</v>
          </cell>
        </row>
        <row r="4886">
          <cell r="A4886" t="str">
            <v>RIY0216</v>
          </cell>
          <cell r="B4886" t="str">
            <v>RIY2M1216</v>
          </cell>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F4893" t="str">
            <v>SCECO</v>
          </cell>
          <cell r="G4893" t="str">
            <v>Good</v>
          </cell>
          <cell r="H4893" t="str">
            <v>NA</v>
          </cell>
          <cell r="I4893" t="str">
            <v>Latis</v>
          </cell>
          <cell r="J4893" t="str">
            <v>Less than 5 Sites</v>
          </cell>
          <cell r="K4893" t="str">
            <v>R1</v>
          </cell>
        </row>
        <row r="4894">
          <cell r="A4894" t="str">
            <v>RIY0413</v>
          </cell>
          <cell r="B4894" t="str">
            <v>RIY2M1413</v>
          </cell>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F4906" t="str">
            <v>SCECO</v>
          </cell>
          <cell r="G4906" t="str">
            <v>Vandalized</v>
          </cell>
          <cell r="H4906" t="str">
            <v>-</v>
          </cell>
          <cell r="I4906" t="str">
            <v>Latis</v>
          </cell>
          <cell r="J4906" t="str">
            <v>Less than 5 Sites</v>
          </cell>
          <cell r="K4906" t="str">
            <v>R3</v>
          </cell>
        </row>
        <row r="4907">
          <cell r="A4907" t="str">
            <v>RIY0718</v>
          </cell>
          <cell r="B4907" t="str">
            <v>RIY2M1718</v>
          </cell>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D4912" t="str">
            <v>RDF2M7015</v>
          </cell>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D4914" t="str">
            <v>RFA2M7004</v>
          </cell>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F4915" t="str">
            <v>SCECO</v>
          </cell>
          <cell r="G4915" t="str">
            <v>In progress</v>
          </cell>
          <cell r="H4915" t="str">
            <v>-</v>
          </cell>
          <cell r="I4915" t="str">
            <v>Latis</v>
          </cell>
          <cell r="J4915" t="str">
            <v>Less than 5 Sites</v>
          </cell>
          <cell r="K4915" t="str">
            <v>R3</v>
          </cell>
        </row>
        <row r="4916">
          <cell r="A4916" t="str">
            <v>RFAP0997</v>
          </cell>
          <cell r="B4916" t="str">
            <v>RFAP2M1997</v>
          </cell>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D4918" t="str">
            <v>YBYN2M7511</v>
          </cell>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D4920" t="str">
            <v>RFH2M7268</v>
          </cell>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D4939" t="str">
            <v>RYDM2M8449</v>
          </cell>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D4953" t="str">
            <v>YBDB2M7283</v>
          </cell>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D4969" t="str">
            <v>MDHL2M7372</v>
          </cell>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F4974" t="str">
            <v>Generator-SG</v>
          </cell>
          <cell r="G4974" t="str">
            <v>Good</v>
          </cell>
          <cell r="H4974" t="str">
            <v>No</v>
          </cell>
          <cell r="I4974" t="str">
            <v>Latis</v>
          </cell>
          <cell r="J4974" t="str">
            <v>Less than 5 Sites</v>
          </cell>
          <cell r="K4974" t="str">
            <v>R3</v>
          </cell>
        </row>
        <row r="4975">
          <cell r="A4975" t="str">
            <v>SAK0977</v>
          </cell>
          <cell r="B4975" t="str">
            <v>SAK2M1977</v>
          </cell>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D4981" t="str">
            <v>SAK2M8435</v>
          </cell>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F4987" t="str">
            <v>SCECO</v>
          </cell>
          <cell r="G4987" t="str">
            <v>Good</v>
          </cell>
          <cell r="H4987" t="str">
            <v>NA</v>
          </cell>
          <cell r="I4987" t="str">
            <v>Latis</v>
          </cell>
          <cell r="J4987" t="str">
            <v>Less than 5 Sites</v>
          </cell>
          <cell r="K4987" t="str">
            <v>R1</v>
          </cell>
        </row>
        <row r="4988">
          <cell r="A4988" t="str">
            <v>RIY0022</v>
          </cell>
          <cell r="B4988" t="str">
            <v>RIY2M1022</v>
          </cell>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F4989" t="str">
            <v>SCECO</v>
          </cell>
          <cell r="G4989" t="str">
            <v>Vandalized</v>
          </cell>
          <cell r="H4989" t="str">
            <v>NA</v>
          </cell>
          <cell r="I4989" t="str">
            <v>Latis</v>
          </cell>
          <cell r="J4989" t="str">
            <v>Less than 5 Sites</v>
          </cell>
          <cell r="K4989" t="str">
            <v>R1</v>
          </cell>
        </row>
        <row r="4990">
          <cell r="A4990" t="str">
            <v>RIY0554</v>
          </cell>
          <cell r="B4990" t="str">
            <v>RIY2M1554</v>
          </cell>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F5003" t="str">
            <v>SCECO+STB</v>
          </cell>
          <cell r="G5003" t="str">
            <v>Good</v>
          </cell>
          <cell r="H5003" t="str">
            <v>No</v>
          </cell>
          <cell r="I5003" t="str">
            <v>Latis</v>
          </cell>
          <cell r="J5003" t="str">
            <v>Less than 5 Sites</v>
          </cell>
          <cell r="K5003" t="str">
            <v>R3</v>
          </cell>
        </row>
        <row r="5004">
          <cell r="A5004" t="str">
            <v>RIY0087</v>
          </cell>
          <cell r="B5004" t="str">
            <v>RIY2M1087</v>
          </cell>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F5018" t="str">
            <v>SCECO+STB</v>
          </cell>
          <cell r="G5018" t="str">
            <v>Good</v>
          </cell>
          <cell r="H5018" t="str">
            <v>No</v>
          </cell>
          <cell r="I5018" t="str">
            <v>Latis</v>
          </cell>
          <cell r="J5018" t="str">
            <v>Less than 5 Sites</v>
          </cell>
          <cell r="K5018" t="str">
            <v>R3</v>
          </cell>
        </row>
        <row r="5019">
          <cell r="A5019" t="str">
            <v>RIY0410</v>
          </cell>
          <cell r="B5019" t="str">
            <v>RIY2M1410</v>
          </cell>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F5022" t="str">
            <v>SCECO+STB</v>
          </cell>
          <cell r="G5022" t="str">
            <v>Good+Good</v>
          </cell>
          <cell r="H5022" t="str">
            <v>No</v>
          </cell>
          <cell r="I5022" t="str">
            <v>Latis</v>
          </cell>
          <cell r="J5022" t="str">
            <v>DWDM-IPRAN Nodes</v>
          </cell>
          <cell r="K5022" t="str">
            <v>R3</v>
          </cell>
        </row>
        <row r="5023">
          <cell r="A5023" t="str">
            <v>ULTB0419</v>
          </cell>
          <cell r="B5023" t="str">
            <v>ULTB2M5419</v>
          </cell>
          <cell r="F5023" t="str">
            <v>SCECO+STB</v>
          </cell>
          <cell r="G5023" t="str">
            <v>Good</v>
          </cell>
          <cell r="H5023" t="str">
            <v>No</v>
          </cell>
          <cell r="I5023" t="str">
            <v>Latis</v>
          </cell>
          <cell r="J5023" t="str">
            <v>Less than 5 Sites</v>
          </cell>
          <cell r="K5023" t="str">
            <v>R3</v>
          </cell>
        </row>
        <row r="5024">
          <cell r="A5024" t="str">
            <v>RIY0448</v>
          </cell>
          <cell r="B5024" t="str">
            <v>RIY2M1448</v>
          </cell>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F5025" t="str">
            <v>Generator-SG</v>
          </cell>
          <cell r="G5025" t="str">
            <v>Good</v>
          </cell>
          <cell r="H5025" t="str">
            <v>No</v>
          </cell>
          <cell r="I5025" t="str">
            <v>Latis</v>
          </cell>
          <cell r="J5025" t="str">
            <v>Less than 5 Sites</v>
          </cell>
          <cell r="K5025" t="str">
            <v>R1</v>
          </cell>
        </row>
        <row r="5026">
          <cell r="A5026" t="str">
            <v>HFF2793</v>
          </cell>
          <cell r="B5026" t="str">
            <v>HFF2M2793</v>
          </cell>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F5030" t="str">
            <v>SCECO+STB</v>
          </cell>
          <cell r="G5030" t="str">
            <v>Good</v>
          </cell>
          <cell r="H5030" t="str">
            <v>No</v>
          </cell>
          <cell r="I5030" t="str">
            <v>Latis</v>
          </cell>
          <cell r="J5030" t="str">
            <v>Less than 5 Sites</v>
          </cell>
          <cell r="K5030" t="str">
            <v>R3</v>
          </cell>
        </row>
        <row r="5031">
          <cell r="A5031" t="str">
            <v>RIY0953</v>
          </cell>
          <cell r="B5031" t="str">
            <v>RIY2M1953</v>
          </cell>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D5033" t="str">
            <v>ULTB2M7417</v>
          </cell>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F5038" t="str">
            <v>SCECO</v>
          </cell>
          <cell r="G5038" t="str">
            <v>Dead</v>
          </cell>
          <cell r="H5038" t="str">
            <v>-</v>
          </cell>
          <cell r="I5038" t="str">
            <v>Latis</v>
          </cell>
          <cell r="J5038" t="str">
            <v>Less than 5 Sites</v>
          </cell>
          <cell r="K5038" t="str">
            <v>R3</v>
          </cell>
        </row>
        <row r="5039">
          <cell r="A5039" t="str">
            <v>ULTB0416</v>
          </cell>
          <cell r="B5039" t="str">
            <v>ULTB2M5416</v>
          </cell>
          <cell r="D5039" t="str">
            <v>ULTB2M7416</v>
          </cell>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F5044" t="str">
            <v>Generator-DG</v>
          </cell>
          <cell r="G5044" t="str">
            <v>Good</v>
          </cell>
          <cell r="H5044" t="str">
            <v>Yes</v>
          </cell>
          <cell r="I5044" t="str">
            <v>Latis</v>
          </cell>
          <cell r="J5044" t="str">
            <v>Less than 5 Sites</v>
          </cell>
          <cell r="K5044" t="str">
            <v>R1</v>
          </cell>
        </row>
        <row r="5045">
          <cell r="A5045" t="str">
            <v>RIY2365</v>
          </cell>
          <cell r="B5045" t="str">
            <v>RIY2M2365</v>
          </cell>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D5046" t="str">
            <v>ULTB2M7415</v>
          </cell>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D5055" t="str">
            <v>SHB2M7032</v>
          </cell>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D5057" t="str">
            <v>ULTB2M7413</v>
          </cell>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F5070" t="str">
            <v>SCECO</v>
          </cell>
          <cell r="G5070" t="str">
            <v>Good</v>
          </cell>
          <cell r="H5070" t="str">
            <v>NA</v>
          </cell>
          <cell r="I5070" t="str">
            <v>Latis</v>
          </cell>
          <cell r="J5070" t="str">
            <v>Less than 5 Sites</v>
          </cell>
          <cell r="K5070" t="str">
            <v>R1</v>
          </cell>
        </row>
        <row r="5071">
          <cell r="A5071" t="str">
            <v>RIY0947</v>
          </cell>
          <cell r="B5071" t="str">
            <v>RIY2M1947</v>
          </cell>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D5074" t="str">
            <v>ULA2M7366</v>
          </cell>
          <cell r="F5074" t="str">
            <v>SCECO</v>
          </cell>
          <cell r="G5074" t="str">
            <v>Good</v>
          </cell>
          <cell r="H5074" t="str">
            <v>-</v>
          </cell>
          <cell r="I5074" t="str">
            <v>Latis</v>
          </cell>
          <cell r="J5074" t="str">
            <v>Less than 5 Sites</v>
          </cell>
          <cell r="K5074" t="str">
            <v>R3</v>
          </cell>
        </row>
        <row r="5075">
          <cell r="A5075" t="str">
            <v>SKA0184</v>
          </cell>
          <cell r="B5075" t="str">
            <v>SKA2M5184</v>
          </cell>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F5083" t="str">
            <v>SCECO+STB</v>
          </cell>
          <cell r="G5083" t="str">
            <v>Good</v>
          </cell>
          <cell r="H5083" t="str">
            <v>No</v>
          </cell>
          <cell r="I5083" t="str">
            <v>Latis</v>
          </cell>
          <cell r="J5083" t="str">
            <v>Less than 5 Sites</v>
          </cell>
          <cell r="K5083" t="str">
            <v>R1</v>
          </cell>
        </row>
        <row r="5084">
          <cell r="A5084" t="str">
            <v>RIY0870</v>
          </cell>
          <cell r="B5084" t="str">
            <v>RIY2M1870</v>
          </cell>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F5085" t="str">
            <v>SCECO</v>
          </cell>
          <cell r="G5085" t="str">
            <v>In progress</v>
          </cell>
          <cell r="H5085" t="str">
            <v>-</v>
          </cell>
          <cell r="I5085" t="str">
            <v>Latis</v>
          </cell>
          <cell r="J5085" t="str">
            <v>Less than 5 Sites</v>
          </cell>
          <cell r="K5085" t="str">
            <v>R3</v>
          </cell>
        </row>
        <row r="5086">
          <cell r="A5086" t="str">
            <v>RIY0046</v>
          </cell>
          <cell r="B5086" t="str">
            <v>RIY2M1046</v>
          </cell>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F5087" t="str">
            <v>SCECO+STB</v>
          </cell>
          <cell r="G5087" t="str">
            <v>Good</v>
          </cell>
          <cell r="H5087" t="str">
            <v>No</v>
          </cell>
          <cell r="I5087" t="str">
            <v>Latis</v>
          </cell>
          <cell r="J5087" t="str">
            <v>Less than 5 Sites</v>
          </cell>
          <cell r="K5087" t="str">
            <v>R1</v>
          </cell>
        </row>
        <row r="5088">
          <cell r="A5088" t="str">
            <v>TBSK0240</v>
          </cell>
          <cell r="B5088" t="str">
            <v>TBSK2M5240</v>
          </cell>
          <cell r="D5088" t="str">
            <v>TBSK2M7240</v>
          </cell>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F5090" t="str">
            <v>SCECO+STB</v>
          </cell>
          <cell r="G5090" t="str">
            <v>Good</v>
          </cell>
          <cell r="H5090" t="str">
            <v>Yes</v>
          </cell>
          <cell r="I5090" t="str">
            <v>Latis</v>
          </cell>
          <cell r="J5090" t="str">
            <v>Less than 5 Sites</v>
          </cell>
          <cell r="K5090" t="str">
            <v>R1</v>
          </cell>
        </row>
        <row r="5091">
          <cell r="A5091" t="str">
            <v>RIY2716</v>
          </cell>
          <cell r="B5091" t="str">
            <v>RIY2M2716</v>
          </cell>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D5092" t="str">
            <v>TBSK2M7239</v>
          </cell>
          <cell r="F5092" t="str">
            <v>SCECO</v>
          </cell>
          <cell r="G5092" t="str">
            <v>Good</v>
          </cell>
          <cell r="H5092" t="str">
            <v>-</v>
          </cell>
          <cell r="I5092" t="str">
            <v>Latis</v>
          </cell>
          <cell r="J5092" t="str">
            <v>Less than 5 Sites</v>
          </cell>
          <cell r="K5092" t="str">
            <v>R3</v>
          </cell>
        </row>
        <row r="5093">
          <cell r="A5093" t="str">
            <v>RIY0065</v>
          </cell>
          <cell r="B5093" t="str">
            <v>RIY2M1065</v>
          </cell>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F5094" t="str">
            <v>SCECO+STB</v>
          </cell>
          <cell r="G5094" t="str">
            <v>Good</v>
          </cell>
          <cell r="H5094" t="str">
            <v>No</v>
          </cell>
          <cell r="I5094" t="str">
            <v>Latis</v>
          </cell>
          <cell r="J5094" t="str">
            <v>Less than 5 Sites</v>
          </cell>
          <cell r="K5094" t="str">
            <v>R1</v>
          </cell>
        </row>
        <row r="5095">
          <cell r="A5095" t="str">
            <v>RIY2689</v>
          </cell>
          <cell r="B5095" t="str">
            <v>RIY2M2689</v>
          </cell>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F5097" t="str">
            <v>SCECO</v>
          </cell>
          <cell r="G5097" t="str">
            <v>Good</v>
          </cell>
          <cell r="H5097" t="str">
            <v>NA</v>
          </cell>
          <cell r="I5097" t="str">
            <v>Latis</v>
          </cell>
          <cell r="J5097" t="str">
            <v>Less than 5 Sites</v>
          </cell>
          <cell r="K5097" t="str">
            <v>R1</v>
          </cell>
        </row>
        <row r="5098">
          <cell r="A5098" t="str">
            <v>RIY0082</v>
          </cell>
          <cell r="B5098" t="str">
            <v>RIY2M1082</v>
          </cell>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D5099" t="str">
            <v>SLW2M7899</v>
          </cell>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F5129" t="str">
            <v>SCECO+STB</v>
          </cell>
          <cell r="G5129" t="str">
            <v>Good</v>
          </cell>
          <cell r="H5129" t="str">
            <v>No</v>
          </cell>
          <cell r="I5129" t="str">
            <v>Latis</v>
          </cell>
          <cell r="J5129" t="str">
            <v>Less than 5 Sites</v>
          </cell>
          <cell r="K5129" t="str">
            <v>R3</v>
          </cell>
        </row>
        <row r="5130">
          <cell r="A5130" t="str">
            <v>RIY0265</v>
          </cell>
          <cell r="B5130" t="str">
            <v>RIY2M1265</v>
          </cell>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F5131" t="str">
            <v>SCECO</v>
          </cell>
          <cell r="G5131" t="str">
            <v>Good</v>
          </cell>
          <cell r="H5131" t="str">
            <v>NA</v>
          </cell>
          <cell r="I5131" t="str">
            <v>Latis</v>
          </cell>
          <cell r="J5131" t="str">
            <v>Less than 5 Sites</v>
          </cell>
          <cell r="K5131" t="str">
            <v>R1</v>
          </cell>
        </row>
        <row r="5132">
          <cell r="A5132" t="str">
            <v>RIY2010</v>
          </cell>
          <cell r="B5132" t="str">
            <v>RIY2M2010</v>
          </cell>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F5142" t="str">
            <v>Generator-SG</v>
          </cell>
          <cell r="G5142" t="str">
            <v>Weak</v>
          </cell>
          <cell r="H5142" t="str">
            <v>No</v>
          </cell>
          <cell r="I5142" t="str">
            <v>Latis</v>
          </cell>
          <cell r="J5142" t="str">
            <v>Less than 5 Sites</v>
          </cell>
          <cell r="K5142" t="str">
            <v>R1</v>
          </cell>
        </row>
        <row r="5143">
          <cell r="A5143" t="str">
            <v>RIY2225</v>
          </cell>
          <cell r="B5143" t="str">
            <v>RIY2M2225</v>
          </cell>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D5151" t="str">
            <v>TBSK2M7244</v>
          </cell>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D5154" t="str">
            <v>TLH2M7024</v>
          </cell>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F5180" t="str">
            <v>SCECO</v>
          </cell>
          <cell r="G5180" t="str">
            <v>Good</v>
          </cell>
          <cell r="H5180" t="str">
            <v>NA</v>
          </cell>
          <cell r="I5180" t="str">
            <v>Latis</v>
          </cell>
          <cell r="J5180" t="str">
            <v>Less than 5 Sites</v>
          </cell>
          <cell r="K5180" t="str">
            <v>R1</v>
          </cell>
        </row>
        <row r="5181">
          <cell r="A5181" t="str">
            <v>RIY0810</v>
          </cell>
          <cell r="B5181" t="str">
            <v>RIY2M1810</v>
          </cell>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D5199" t="str">
            <v>URY2M7512</v>
          </cell>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D5209" t="str">
            <v>URY2M7874</v>
          </cell>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F5215" t="str">
            <v>Generator-SG</v>
          </cell>
          <cell r="G5215" t="str">
            <v>Dead</v>
          </cell>
          <cell r="H5215" t="str">
            <v>Yes</v>
          </cell>
          <cell r="I5215" t="str">
            <v>Latis</v>
          </cell>
          <cell r="J5215" t="str">
            <v>Less than 5 Sites</v>
          </cell>
          <cell r="K5215" t="str">
            <v>R1</v>
          </cell>
        </row>
        <row r="5216">
          <cell r="A5216" t="str">
            <v>WSA0626</v>
          </cell>
          <cell r="B5216" t="str">
            <v>WSA2M1626</v>
          </cell>
          <cell r="D5216" t="str">
            <v>WSA2M7626</v>
          </cell>
          <cell r="F5216" t="str">
            <v>Power Cube</v>
          </cell>
          <cell r="G5216" t="str">
            <v>Good+No BB Design</v>
          </cell>
          <cell r="H5216" t="str">
            <v>No</v>
          </cell>
          <cell r="I5216" t="str">
            <v>Latis</v>
          </cell>
          <cell r="J5216" t="str">
            <v>Hub Site (More than 10 Sites)</v>
          </cell>
          <cell r="K5216" t="str">
            <v>R1</v>
          </cell>
        </row>
        <row r="5217">
          <cell r="A5217" t="str">
            <v>YBR0602</v>
          </cell>
          <cell r="D5217" t="str">
            <v>YBR2M7602</v>
          </cell>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D5227" t="str">
            <v>YBR2M7607</v>
          </cell>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D5238" t="str">
            <v>YBR2M7615</v>
          </cell>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D5245" t="str">
            <v>YBR2M7682</v>
          </cell>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D5247" t="str">
            <v>YBR2M7683</v>
          </cell>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D5316" t="str">
            <v>SLW2M7916</v>
          </cell>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D5334" t="str">
            <v>DBS2M7014</v>
          </cell>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D5336" t="str">
            <v>DMHF2M7823</v>
          </cell>
          <cell r="F5336" t="str">
            <v>SCECO</v>
          </cell>
          <cell r="G5336" t="str">
            <v>No BB Design+No BB Shifted</v>
          </cell>
          <cell r="H5336" t="str">
            <v>NA</v>
          </cell>
          <cell r="I5336" t="str">
            <v>Latis</v>
          </cell>
          <cell r="J5336" t="str">
            <v>Less than 5 Sites</v>
          </cell>
          <cell r="K5336" t="str">
            <v>R1</v>
          </cell>
        </row>
        <row r="5337">
          <cell r="A5337" t="str">
            <v>HBS0027</v>
          </cell>
          <cell r="D5337" t="str">
            <v>HBS2M7027</v>
          </cell>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D5341" t="str">
            <v>HRD2M7601</v>
          </cell>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D5343" t="str">
            <v>HRD2M7858</v>
          </cell>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D5349" t="str">
            <v>HRD2M7865</v>
          </cell>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D5351" t="str">
            <v>JBKH2M7570</v>
          </cell>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D5360" t="str">
            <v>MDR2M7013</v>
          </cell>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D5363" t="str">
            <v>NRY2M7542</v>
          </cell>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D5369" t="str">
            <v>QRH2M8318</v>
          </cell>
          <cell r="F5369" t="str">
            <v>SCECO</v>
          </cell>
          <cell r="G5369" t="str">
            <v>No BB Design+Weak</v>
          </cell>
          <cell r="H5369" t="str">
            <v>NA</v>
          </cell>
          <cell r="I5369" t="str">
            <v>Latis</v>
          </cell>
          <cell r="J5369" t="str">
            <v>VIP&amp;SPL Monitor</v>
          </cell>
          <cell r="K5369" t="str">
            <v>R1</v>
          </cell>
        </row>
        <row r="5370">
          <cell r="A5370" t="str">
            <v>RWT0035</v>
          </cell>
          <cell r="D5370" t="str">
            <v>RWT2M7035</v>
          </cell>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D5375" t="str">
            <v>SMD2M7020</v>
          </cell>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D5378" t="str">
            <v>SRA2M7012</v>
          </cell>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D5379" t="str">
            <v>URY2M7847</v>
          </cell>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D5383" t="str">
            <v>YBR2M7619</v>
          </cell>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D5399" t="str">
            <v>AMN2M7002</v>
          </cell>
          <cell r="F5399" t="str">
            <v>SCECO</v>
          </cell>
          <cell r="G5399" t="str">
            <v>Vandalized</v>
          </cell>
          <cell r="H5399" t="str">
            <v>NA</v>
          </cell>
          <cell r="I5399" t="str">
            <v>Latis</v>
          </cell>
          <cell r="J5399" t="str">
            <v>Less than 5 Sites</v>
          </cell>
          <cell r="K5399" t="str">
            <v>R1</v>
          </cell>
        </row>
        <row r="5400">
          <cell r="A5400" t="str">
            <v>RIY2480</v>
          </cell>
          <cell r="B5400" t="str">
            <v>RIY2M2480</v>
          </cell>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F5408" t="str">
            <v>SCECO+STB</v>
          </cell>
          <cell r="G5408" t="str">
            <v>Weak</v>
          </cell>
          <cell r="H5408" t="str">
            <v>No</v>
          </cell>
          <cell r="I5408" t="str">
            <v>Latis</v>
          </cell>
          <cell r="J5408" t="str">
            <v>Less than 5 Sites</v>
          </cell>
          <cell r="K5408" t="str">
            <v>R1</v>
          </cell>
        </row>
        <row r="5409">
          <cell r="A5409" t="str">
            <v>RIY2343</v>
          </cell>
          <cell r="B5409" t="str">
            <v>RIY2M2343</v>
          </cell>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D5419" t="str">
            <v>AZF2M7009</v>
          </cell>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F5477" t="str">
            <v>SCECO</v>
          </cell>
          <cell r="G5477" t="str">
            <v>Good</v>
          </cell>
          <cell r="H5477" t="str">
            <v>-</v>
          </cell>
          <cell r="I5477" t="str">
            <v>Latis</v>
          </cell>
          <cell r="J5477" t="str">
            <v>Less than 5 Sites</v>
          </cell>
          <cell r="K5477" t="str">
            <v>R3</v>
          </cell>
        </row>
        <row r="5478">
          <cell r="A5478" t="str">
            <v>RIY2564</v>
          </cell>
          <cell r="B5478" t="str">
            <v>RIY2M2564</v>
          </cell>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D5500" t="str">
            <v>DMAR2M8015</v>
          </cell>
          <cell r="F5500" t="str">
            <v>SCECO+STB</v>
          </cell>
          <cell r="G5500" t="str">
            <v>Vandalized</v>
          </cell>
          <cell r="H5500" t="str">
            <v>No</v>
          </cell>
          <cell r="I5500" t="str">
            <v>Latis</v>
          </cell>
          <cell r="J5500" t="str">
            <v>P3</v>
          </cell>
          <cell r="K5500" t="str">
            <v>R1</v>
          </cell>
        </row>
        <row r="5501">
          <cell r="A5501" t="str">
            <v>DMAR2016</v>
          </cell>
          <cell r="B5501" t="str">
            <v>DMAR2M2016</v>
          </cell>
          <cell r="D5501" t="str">
            <v>DMAR2M8016</v>
          </cell>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F5502" t="str">
            <v>SCECO</v>
          </cell>
          <cell r="G5502" t="str">
            <v>Good</v>
          </cell>
          <cell r="H5502" t="str">
            <v>-</v>
          </cell>
          <cell r="I5502" t="str">
            <v>Latis</v>
          </cell>
          <cell r="J5502" t="str">
            <v>P2</v>
          </cell>
          <cell r="K5502" t="str">
            <v>R3</v>
          </cell>
        </row>
        <row r="5503">
          <cell r="A5503" t="str">
            <v>RIY2335</v>
          </cell>
          <cell r="B5503" t="str">
            <v>RIY2M2335</v>
          </cell>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F5505" t="str">
            <v>SCECO</v>
          </cell>
          <cell r="G5505" t="str">
            <v>Dead</v>
          </cell>
          <cell r="H5505" t="str">
            <v>-</v>
          </cell>
          <cell r="I5505" t="str">
            <v>Latis</v>
          </cell>
          <cell r="J5505" t="str">
            <v>P3</v>
          </cell>
          <cell r="K5505" t="str">
            <v>R3</v>
          </cell>
        </row>
        <row r="5506">
          <cell r="A5506" t="str">
            <v>RIY2830</v>
          </cell>
          <cell r="B5506" t="str">
            <v>RIY2M2830</v>
          </cell>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D5537" t="str">
            <v>MDUL2M7542</v>
          </cell>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D5540" t="str">
            <v>MDUL2M7541</v>
          </cell>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D5542" t="str">
            <v>MDUL2M7539</v>
          </cell>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F5543" t="str">
            <v>SCECO+STB</v>
          </cell>
          <cell r="G5543" t="str">
            <v>Good</v>
          </cell>
          <cell r="H5543" t="str">
            <v>No</v>
          </cell>
          <cell r="I5543" t="str">
            <v>Latis</v>
          </cell>
          <cell r="J5543" t="str">
            <v>Less than 5 Sites</v>
          </cell>
          <cell r="K5543" t="str">
            <v>R3</v>
          </cell>
        </row>
        <row r="5544">
          <cell r="A5544" t="str">
            <v>RIY0895</v>
          </cell>
          <cell r="B5544" t="str">
            <v>RIY2M1895</v>
          </cell>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F5547" t="str">
            <v>Generator-SG</v>
          </cell>
          <cell r="G5547" t="str">
            <v>Good</v>
          </cell>
          <cell r="H5547" t="str">
            <v>No</v>
          </cell>
          <cell r="I5547" t="str">
            <v>Latis</v>
          </cell>
          <cell r="J5547" t="str">
            <v>Less than 5 Sites</v>
          </cell>
          <cell r="K5547" t="str">
            <v>R3</v>
          </cell>
        </row>
        <row r="5548">
          <cell r="A5548" t="str">
            <v>RIY0904</v>
          </cell>
          <cell r="B5548" t="str">
            <v>RIY2M1904</v>
          </cell>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F5549" t="str">
            <v>SCECO</v>
          </cell>
          <cell r="G5549" t="str">
            <v>Good</v>
          </cell>
          <cell r="H5549" t="str">
            <v>-</v>
          </cell>
          <cell r="I5549" t="str">
            <v>Latis</v>
          </cell>
          <cell r="J5549" t="str">
            <v>Less than 5 Sites</v>
          </cell>
          <cell r="K5549" t="str">
            <v>R3</v>
          </cell>
        </row>
        <row r="5550">
          <cell r="A5550" t="str">
            <v>RIY0968</v>
          </cell>
          <cell r="B5550" t="str">
            <v>RIY2M1968</v>
          </cell>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F5560" t="str">
            <v>SCECO</v>
          </cell>
          <cell r="G5560" t="str">
            <v>Dead</v>
          </cell>
          <cell r="H5560" t="str">
            <v>-</v>
          </cell>
          <cell r="I5560" t="str">
            <v>Latis</v>
          </cell>
          <cell r="J5560" t="str">
            <v>Less than 5 Sites</v>
          </cell>
          <cell r="K5560" t="str">
            <v>R3</v>
          </cell>
        </row>
        <row r="5561">
          <cell r="A5561" t="str">
            <v>RIY0297</v>
          </cell>
          <cell r="B5561" t="str">
            <v>RIY2M1297</v>
          </cell>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D5577" t="str">
            <v>ISA2M7021</v>
          </cell>
          <cell r="F5577" t="str">
            <v>SCECO</v>
          </cell>
          <cell r="G5577" t="str">
            <v>Vandalized</v>
          </cell>
          <cell r="H5577" t="str">
            <v>NA</v>
          </cell>
          <cell r="I5577" t="str">
            <v>Latis</v>
          </cell>
          <cell r="J5577" t="str">
            <v>Less than 5 Sites</v>
          </cell>
          <cell r="K5577" t="str">
            <v>R1</v>
          </cell>
        </row>
        <row r="5578">
          <cell r="A5578" t="str">
            <v>RIY0287</v>
          </cell>
          <cell r="B5578" t="str">
            <v>RIY2M1287</v>
          </cell>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F5602" t="str">
            <v>SCECO</v>
          </cell>
          <cell r="G5602" t="str">
            <v>Vandalized</v>
          </cell>
          <cell r="H5602" t="str">
            <v>NA</v>
          </cell>
          <cell r="I5602" t="str">
            <v>Latis</v>
          </cell>
          <cell r="J5602" t="str">
            <v>Less than 5 Sites</v>
          </cell>
          <cell r="K5602" t="str">
            <v>R1</v>
          </cell>
        </row>
        <row r="5603">
          <cell r="A5603" t="str">
            <v>RIY2611</v>
          </cell>
          <cell r="B5603" t="str">
            <v>RIY2M2611</v>
          </cell>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D5604" t="str">
            <v>JDNR2M7140</v>
          </cell>
          <cell r="F5604" t="str">
            <v>SCECO</v>
          </cell>
          <cell r="G5604" t="str">
            <v>Vandalized</v>
          </cell>
          <cell r="H5604" t="str">
            <v>NA</v>
          </cell>
          <cell r="I5604" t="str">
            <v>Latis</v>
          </cell>
          <cell r="J5604" t="str">
            <v>Less than 5 Sites</v>
          </cell>
          <cell r="K5604" t="str">
            <v>R1</v>
          </cell>
        </row>
        <row r="5605">
          <cell r="A5605" t="str">
            <v>RIY2626</v>
          </cell>
          <cell r="B5605" t="str">
            <v>RIY2M2626</v>
          </cell>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D5652" t="str">
            <v>MRT2M7034</v>
          </cell>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D5656" t="str">
            <v>NRY2M7539</v>
          </cell>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D5668" t="str">
            <v>NSF2M7025</v>
          </cell>
          <cell r="F5668" t="str">
            <v>SCECO</v>
          </cell>
          <cell r="G5668" t="str">
            <v>Vandalized</v>
          </cell>
          <cell r="H5668" t="str">
            <v>NA</v>
          </cell>
          <cell r="I5668" t="str">
            <v>Latis</v>
          </cell>
          <cell r="J5668" t="str">
            <v>Less than 5 Sites</v>
          </cell>
          <cell r="K5668" t="str">
            <v>R1</v>
          </cell>
        </row>
        <row r="5669">
          <cell r="A5669" t="str">
            <v>QLB0007</v>
          </cell>
          <cell r="D5669" t="str">
            <v>QLB2M7007</v>
          </cell>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D5680" t="str">
            <v>QTF2M7534</v>
          </cell>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F5689" t="str">
            <v>SCECO</v>
          </cell>
          <cell r="G5689" t="str">
            <v>Good</v>
          </cell>
          <cell r="H5689" t="str">
            <v>-</v>
          </cell>
          <cell r="I5689" t="str">
            <v>Latis</v>
          </cell>
          <cell r="J5689" t="str">
            <v>Less than 5 Sites</v>
          </cell>
          <cell r="K5689" t="str">
            <v>R3</v>
          </cell>
        </row>
        <row r="5690">
          <cell r="A5690" t="str">
            <v>QTF2832</v>
          </cell>
          <cell r="B5690" t="str">
            <v>QTF2M2832</v>
          </cell>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F5712" t="str">
            <v>SCECO</v>
          </cell>
          <cell r="G5712" t="str">
            <v>Vandalized</v>
          </cell>
          <cell r="H5712" t="str">
            <v>NA</v>
          </cell>
          <cell r="I5712" t="str">
            <v>Latis</v>
          </cell>
          <cell r="J5712" t="str">
            <v>Less than 5 Sites</v>
          </cell>
          <cell r="K5712" t="str">
            <v>R1</v>
          </cell>
        </row>
        <row r="5713">
          <cell r="A5713" t="str">
            <v>RIY0024</v>
          </cell>
          <cell r="B5713" t="str">
            <v>RIY2M1024</v>
          </cell>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F5716" t="str">
            <v>SCECO</v>
          </cell>
          <cell r="G5716" t="str">
            <v>Vandalized</v>
          </cell>
          <cell r="H5716" t="str">
            <v>NA</v>
          </cell>
          <cell r="I5716" t="str">
            <v>Latis</v>
          </cell>
          <cell r="J5716" t="str">
            <v>Less than 5 Sites</v>
          </cell>
          <cell r="K5716" t="str">
            <v>R1</v>
          </cell>
        </row>
        <row r="5717">
          <cell r="A5717" t="str">
            <v>RIY0019</v>
          </cell>
          <cell r="B5717" t="str">
            <v>RIY2M1019</v>
          </cell>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F5719" t="str">
            <v>SCECO</v>
          </cell>
          <cell r="G5719" t="str">
            <v>Vandalized</v>
          </cell>
          <cell r="H5719" t="str">
            <v>NA</v>
          </cell>
          <cell r="I5719" t="str">
            <v>Latis</v>
          </cell>
          <cell r="J5719" t="str">
            <v>Less than 5 Sites</v>
          </cell>
          <cell r="K5719" t="str">
            <v>R1</v>
          </cell>
        </row>
        <row r="5720">
          <cell r="A5720" t="str">
            <v>RIY0359</v>
          </cell>
          <cell r="B5720" t="str">
            <v>RIY2M1359</v>
          </cell>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F5723" t="str">
            <v>SCECO</v>
          </cell>
          <cell r="G5723" t="str">
            <v>Vandalized</v>
          </cell>
          <cell r="H5723" t="str">
            <v>NA</v>
          </cell>
          <cell r="I5723" t="str">
            <v>Latis</v>
          </cell>
          <cell r="J5723" t="str">
            <v>Less than 5 Sites</v>
          </cell>
          <cell r="K5723" t="str">
            <v>R1</v>
          </cell>
        </row>
        <row r="5724">
          <cell r="A5724" t="str">
            <v>RIY0349</v>
          </cell>
          <cell r="B5724" t="str">
            <v>RIY2M1349</v>
          </cell>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F5727" t="str">
            <v>SCECO</v>
          </cell>
          <cell r="G5727" t="str">
            <v>Vandalized</v>
          </cell>
          <cell r="H5727" t="str">
            <v>NA</v>
          </cell>
          <cell r="I5727" t="str">
            <v>Latis</v>
          </cell>
          <cell r="J5727" t="str">
            <v>Less than 5 Sites</v>
          </cell>
          <cell r="K5727" t="str">
            <v>R1</v>
          </cell>
        </row>
        <row r="5728">
          <cell r="A5728" t="str">
            <v>RIY0116</v>
          </cell>
          <cell r="B5728" t="str">
            <v>RIY2M1116</v>
          </cell>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F5740" t="str">
            <v>SCECO</v>
          </cell>
          <cell r="G5740" t="str">
            <v>Vandalized</v>
          </cell>
          <cell r="H5740" t="str">
            <v>NA</v>
          </cell>
          <cell r="I5740" t="str">
            <v>Latis</v>
          </cell>
          <cell r="J5740" t="str">
            <v>Less than 5 Sites</v>
          </cell>
          <cell r="K5740" t="str">
            <v>R1</v>
          </cell>
        </row>
        <row r="5741">
          <cell r="A5741" t="str">
            <v>RIY2091</v>
          </cell>
          <cell r="B5741" t="str">
            <v>RIY2M2091</v>
          </cell>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F5748" t="str">
            <v>SCECO</v>
          </cell>
          <cell r="G5748" t="str">
            <v>Vandalized</v>
          </cell>
          <cell r="H5748" t="str">
            <v>NA</v>
          </cell>
          <cell r="I5748" t="str">
            <v>Latis</v>
          </cell>
          <cell r="J5748" t="str">
            <v>Less than 5 Sites</v>
          </cell>
          <cell r="K5748" t="str">
            <v>R1</v>
          </cell>
        </row>
        <row r="5749">
          <cell r="A5749" t="str">
            <v>RIY0688</v>
          </cell>
          <cell r="B5749" t="str">
            <v>RIY2M1688</v>
          </cell>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F5755" t="str">
            <v>SCECO</v>
          </cell>
          <cell r="G5755" t="str">
            <v>Vandalized</v>
          </cell>
          <cell r="H5755" t="str">
            <v>NA</v>
          </cell>
          <cell r="I5755" t="str">
            <v>Latis</v>
          </cell>
          <cell r="J5755" t="str">
            <v>Less than 5 Sites</v>
          </cell>
          <cell r="K5755" t="str">
            <v>R1</v>
          </cell>
        </row>
        <row r="5756">
          <cell r="A5756" t="str">
            <v>RIY2093</v>
          </cell>
          <cell r="B5756" t="str">
            <v>RIY2M2093</v>
          </cell>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F5758" t="str">
            <v>SCECO</v>
          </cell>
          <cell r="G5758" t="str">
            <v>Vandalized</v>
          </cell>
          <cell r="H5758" t="str">
            <v>NA</v>
          </cell>
          <cell r="I5758" t="str">
            <v>Latis</v>
          </cell>
          <cell r="J5758" t="str">
            <v>Less than 5 Sites</v>
          </cell>
          <cell r="K5758" t="str">
            <v>R1</v>
          </cell>
        </row>
        <row r="5759">
          <cell r="A5759" t="str">
            <v>RIY0329</v>
          </cell>
          <cell r="B5759" t="str">
            <v>RIY2C1329</v>
          </cell>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F5764" t="str">
            <v>SCECO</v>
          </cell>
          <cell r="G5764" t="str">
            <v>Vandalized</v>
          </cell>
          <cell r="H5764" t="str">
            <v>NA</v>
          </cell>
          <cell r="I5764" t="str">
            <v>Latis</v>
          </cell>
          <cell r="J5764" t="str">
            <v>Less than 5 Sites</v>
          </cell>
          <cell r="K5764" t="str">
            <v>R1</v>
          </cell>
        </row>
        <row r="5765">
          <cell r="A5765" t="str">
            <v>RIY2375</v>
          </cell>
          <cell r="B5765" t="str">
            <v>RIY2M2375</v>
          </cell>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D5766" t="str">
            <v>SDI2M7033</v>
          </cell>
          <cell r="F5766" t="str">
            <v>SCECO</v>
          </cell>
          <cell r="G5766" t="str">
            <v>Vandalized</v>
          </cell>
          <cell r="H5766" t="str">
            <v>NA</v>
          </cell>
          <cell r="I5766" t="str">
            <v>Latis</v>
          </cell>
          <cell r="J5766" t="str">
            <v>Less than 5 Sites</v>
          </cell>
          <cell r="K5766" t="str">
            <v>R1</v>
          </cell>
        </row>
        <row r="5767">
          <cell r="A5767" t="str">
            <v>RIY0462</v>
          </cell>
          <cell r="B5767" t="str">
            <v>RIY2M1462</v>
          </cell>
          <cell r="D5767" t="str">
            <v>RIY2M7462</v>
          </cell>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F5777" t="str">
            <v>SCECO</v>
          </cell>
          <cell r="G5777" t="str">
            <v>Vandalized</v>
          </cell>
          <cell r="H5777" t="str">
            <v>NA</v>
          </cell>
          <cell r="I5777" t="str">
            <v>Latis</v>
          </cell>
          <cell r="J5777" t="str">
            <v>Less than 5 Sites</v>
          </cell>
          <cell r="K5777" t="str">
            <v>R1</v>
          </cell>
        </row>
        <row r="5778">
          <cell r="A5778" t="str">
            <v>RIY0708</v>
          </cell>
          <cell r="B5778" t="str">
            <v>RIY2M1708</v>
          </cell>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F5780" t="str">
            <v>SCECO</v>
          </cell>
          <cell r="G5780" t="str">
            <v>Vandalized</v>
          </cell>
          <cell r="H5780" t="str">
            <v>NA</v>
          </cell>
          <cell r="I5780" t="str">
            <v>Latis</v>
          </cell>
          <cell r="J5780" t="str">
            <v>P3</v>
          </cell>
          <cell r="K5780" t="str">
            <v>R1</v>
          </cell>
        </row>
        <row r="5781">
          <cell r="A5781" t="str">
            <v>RIY2560</v>
          </cell>
          <cell r="B5781" t="str">
            <v>RIY2M2560</v>
          </cell>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F5785" t="str">
            <v>SCECO</v>
          </cell>
          <cell r="G5785" t="str">
            <v>Dead</v>
          </cell>
          <cell r="H5785" t="str">
            <v>NA</v>
          </cell>
          <cell r="I5785" t="str">
            <v>Latis</v>
          </cell>
          <cell r="J5785" t="str">
            <v>Less than 5 Sites</v>
          </cell>
          <cell r="K5785" t="str">
            <v>R2</v>
          </cell>
        </row>
        <row r="5786">
          <cell r="A5786" t="str">
            <v>SLW2998</v>
          </cell>
          <cell r="B5786" t="str">
            <v>SLW2C2998</v>
          </cell>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F5794" t="str">
            <v>SCECO</v>
          </cell>
          <cell r="G5794" t="str">
            <v>Vandalized</v>
          </cell>
          <cell r="H5794" t="str">
            <v>NA</v>
          </cell>
          <cell r="I5794" t="str">
            <v>Latis</v>
          </cell>
          <cell r="J5794" t="str">
            <v>Less than 5 Sites</v>
          </cell>
          <cell r="K5794" t="str">
            <v>R1</v>
          </cell>
        </row>
        <row r="5795">
          <cell r="A5795" t="str">
            <v>RIY0660</v>
          </cell>
          <cell r="B5795" t="str">
            <v>RIY2M1660</v>
          </cell>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D5819" t="str">
            <v>URY2M7515</v>
          </cell>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D5821" t="str">
            <v>URY2M7762</v>
          </cell>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F5825" t="str">
            <v>SCECO</v>
          </cell>
          <cell r="G5825" t="str">
            <v>Weak</v>
          </cell>
          <cell r="H5825" t="str">
            <v>NA</v>
          </cell>
          <cell r="I5825" t="str">
            <v>Latis</v>
          </cell>
          <cell r="J5825" t="str">
            <v>Less than 5 Sites</v>
          </cell>
          <cell r="K5825" t="str">
            <v>R1</v>
          </cell>
        </row>
        <row r="5826">
          <cell r="A5826" t="str">
            <v>RIY0769</v>
          </cell>
          <cell r="B5826" t="str">
            <v>RIY2M1769</v>
          </cell>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F5828" t="str">
            <v>SCECO</v>
          </cell>
          <cell r="G5828" t="str">
            <v>Good</v>
          </cell>
          <cell r="H5828" t="str">
            <v>NA</v>
          </cell>
          <cell r="I5828" t="str">
            <v>Latis</v>
          </cell>
          <cell r="J5828" t="str">
            <v>Less than 5 Sites</v>
          </cell>
          <cell r="K5828" t="str">
            <v>R2</v>
          </cell>
        </row>
        <row r="5829">
          <cell r="A5829" t="str">
            <v>DAM0533</v>
          </cell>
          <cell r="B5829" t="str">
            <v>DAM2M1533</v>
          </cell>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D5859" t="str">
            <v>HRD2M7834</v>
          </cell>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F5863" t="str">
            <v>SCECO</v>
          </cell>
          <cell r="G5863" t="str">
            <v>Weak</v>
          </cell>
          <cell r="H5863" t="str">
            <v>NA</v>
          </cell>
          <cell r="I5863" t="str">
            <v>Latis</v>
          </cell>
          <cell r="J5863" t="str">
            <v>Less than 5 Sites</v>
          </cell>
          <cell r="K5863" t="str">
            <v>R1</v>
          </cell>
        </row>
        <row r="5864">
          <cell r="A5864" t="str">
            <v>RIY2023</v>
          </cell>
          <cell r="B5864" t="str">
            <v>RIY2M2023</v>
          </cell>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D5880" t="str">
            <v>RIY2M7900</v>
          </cell>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D5898" t="str">
            <v>RIY2C8016</v>
          </cell>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F5903" t="str">
            <v>SCECO</v>
          </cell>
          <cell r="G5903" t="str">
            <v>Weak</v>
          </cell>
          <cell r="H5903" t="str">
            <v>NA</v>
          </cell>
          <cell r="I5903" t="str">
            <v>Latis</v>
          </cell>
          <cell r="J5903" t="str">
            <v>Less than 5 Sites</v>
          </cell>
          <cell r="K5903" t="str">
            <v>R1</v>
          </cell>
        </row>
        <row r="5904">
          <cell r="A5904" t="str">
            <v>DAM0406</v>
          </cell>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D5921" t="str">
            <v>AFL2M7068</v>
          </cell>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D5922" t="str">
            <v>AFL2M7069</v>
          </cell>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D5923" t="str">
            <v>AFL2M7070</v>
          </cell>
          <cell r="F5923" t="str">
            <v>SCECO</v>
          </cell>
          <cell r="G5923" t="str">
            <v>Vandalized</v>
          </cell>
          <cell r="H5923" t="str">
            <v>NA</v>
          </cell>
          <cell r="I5923" t="str">
            <v>Latis</v>
          </cell>
          <cell r="J5923" t="str">
            <v>Less than 5 Sites</v>
          </cell>
          <cell r="K5923" t="str">
            <v>R2</v>
          </cell>
        </row>
        <row r="5924">
          <cell r="A5924" t="str">
            <v>AFL0071</v>
          </cell>
          <cell r="B5924" t="str">
            <v>AFL2M1071</v>
          </cell>
          <cell r="D5924" t="str">
            <v>AFL2M7071</v>
          </cell>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D5925" t="str">
            <v>AFL2M7072</v>
          </cell>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D5927" t="str">
            <v>AFL2M7074</v>
          </cell>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D5929" t="str">
            <v>AFL2M7076</v>
          </cell>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D5933" t="str">
            <v>AFL2M7080</v>
          </cell>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D5935" t="str">
            <v>AFL2M7082</v>
          </cell>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D5941" t="str">
            <v>AFL2M7087</v>
          </cell>
          <cell r="F5941" t="str">
            <v>SCECO</v>
          </cell>
          <cell r="G5941" t="str">
            <v>Good</v>
          </cell>
          <cell r="H5941" t="str">
            <v>NA</v>
          </cell>
          <cell r="I5941" t="str">
            <v>Latis</v>
          </cell>
          <cell r="J5941" t="str">
            <v>Less than 5 Sites</v>
          </cell>
          <cell r="K5941" t="str">
            <v>R2</v>
          </cell>
        </row>
        <row r="5942">
          <cell r="A5942" t="str">
            <v>RIY0020</v>
          </cell>
          <cell r="B5942" t="str">
            <v>RIY2M1020</v>
          </cell>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F5947" t="str">
            <v>SCECO</v>
          </cell>
          <cell r="G5947" t="str">
            <v>Dead</v>
          </cell>
          <cell r="H5947" t="str">
            <v>NA</v>
          </cell>
          <cell r="I5947" t="str">
            <v>Latis</v>
          </cell>
          <cell r="J5947" t="str">
            <v>Less than 5 Sites</v>
          </cell>
          <cell r="K5947" t="str">
            <v>R2</v>
          </cell>
        </row>
        <row r="5948">
          <cell r="A5948" t="str">
            <v>RIY2684</v>
          </cell>
          <cell r="B5948" t="str">
            <v>RIY2M2684</v>
          </cell>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D5953" t="str">
            <v>AFL2M7095</v>
          </cell>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F5958" t="str">
            <v>SCECO</v>
          </cell>
          <cell r="G5958" t="str">
            <v>Vandalized</v>
          </cell>
          <cell r="H5958" t="str">
            <v>-</v>
          </cell>
          <cell r="I5958" t="str">
            <v>Latis</v>
          </cell>
          <cell r="J5958" t="str">
            <v>Less than 5 Sites</v>
          </cell>
          <cell r="K5958" t="str">
            <v>R3</v>
          </cell>
        </row>
        <row r="5959">
          <cell r="A5959" t="str">
            <v>AFL0121</v>
          </cell>
          <cell r="B5959" t="str">
            <v>AFL2M1121</v>
          </cell>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D5963" t="str">
            <v>AFL2M7223</v>
          </cell>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F5964" t="str">
            <v>SCECO</v>
          </cell>
          <cell r="G5964" t="str">
            <v>Dead</v>
          </cell>
          <cell r="H5964" t="str">
            <v>NA</v>
          </cell>
          <cell r="I5964" t="str">
            <v>Latis</v>
          </cell>
          <cell r="J5964" t="str">
            <v>Less than 5 Sites</v>
          </cell>
          <cell r="K5964" t="str">
            <v>R2</v>
          </cell>
        </row>
        <row r="5965">
          <cell r="A5965" t="str">
            <v>AFL0274</v>
          </cell>
          <cell r="B5965" t="str">
            <v>AFL2M1274</v>
          </cell>
          <cell r="D5965" t="str">
            <v>AFL2M7274</v>
          </cell>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D5969" t="str">
            <v>AFL2M7975</v>
          </cell>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F5980" t="str">
            <v>SCECO</v>
          </cell>
          <cell r="G5980" t="str">
            <v>Good</v>
          </cell>
          <cell r="H5980" t="str">
            <v>NA</v>
          </cell>
          <cell r="I5980" t="str">
            <v>Latis</v>
          </cell>
          <cell r="J5980" t="str">
            <v>VIP&amp;SPL Monitor</v>
          </cell>
          <cell r="K5980" t="str">
            <v>R2</v>
          </cell>
        </row>
        <row r="5981">
          <cell r="A5981" t="str">
            <v>RIY2171</v>
          </cell>
          <cell r="B5981" t="str">
            <v>RIY2M2171</v>
          </cell>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D5982" t="str">
            <v>ARS2M7143</v>
          </cell>
          <cell r="F5982" t="str">
            <v>SCECO</v>
          </cell>
          <cell r="G5982" t="str">
            <v>Dead</v>
          </cell>
          <cell r="H5982" t="str">
            <v>NA</v>
          </cell>
          <cell r="I5982" t="str">
            <v>Latis</v>
          </cell>
          <cell r="J5982" t="str">
            <v>Less than 5 Sites</v>
          </cell>
          <cell r="K5982" t="str">
            <v>R2</v>
          </cell>
        </row>
        <row r="5983">
          <cell r="A5983" t="str">
            <v>RIY2339</v>
          </cell>
          <cell r="B5983" t="str">
            <v>RIY2M2339</v>
          </cell>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D5984" t="str">
            <v>ARS2M7145</v>
          </cell>
          <cell r="F5984" t="str">
            <v>SCECO</v>
          </cell>
          <cell r="G5984" t="str">
            <v>Good</v>
          </cell>
          <cell r="H5984" t="str">
            <v>NA</v>
          </cell>
          <cell r="I5984" t="str">
            <v>Latis</v>
          </cell>
          <cell r="J5984" t="str">
            <v>Less than 5 Sites</v>
          </cell>
          <cell r="K5984" t="str">
            <v>R2</v>
          </cell>
        </row>
        <row r="5985">
          <cell r="A5985" t="str">
            <v>RIY2381</v>
          </cell>
          <cell r="B5985" t="str">
            <v>RIY2M2381</v>
          </cell>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D5997" t="str">
            <v>ARSO2M7194</v>
          </cell>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D5998" t="str">
            <v>MDHL2M7376</v>
          </cell>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D6001" t="str">
            <v>ARW2M8703</v>
          </cell>
          <cell r="F6001" t="str">
            <v>SCECO</v>
          </cell>
          <cell r="G6001" t="str">
            <v>Good</v>
          </cell>
          <cell r="H6001" t="str">
            <v>NA</v>
          </cell>
          <cell r="I6001" t="str">
            <v>Latis</v>
          </cell>
          <cell r="J6001" t="str">
            <v>P3</v>
          </cell>
          <cell r="K6001" t="str">
            <v>R2</v>
          </cell>
        </row>
        <row r="6002">
          <cell r="A6002" t="str">
            <v>ARW2715</v>
          </cell>
          <cell r="B6002" t="str">
            <v>ARW2M2715</v>
          </cell>
          <cell r="D6002" t="str">
            <v>ARW2M8715</v>
          </cell>
          <cell r="F6002" t="str">
            <v>SCECO</v>
          </cell>
          <cell r="G6002" t="str">
            <v>Good</v>
          </cell>
          <cell r="H6002" t="str">
            <v>NA</v>
          </cell>
          <cell r="I6002" t="str">
            <v>Latis</v>
          </cell>
          <cell r="J6002" t="str">
            <v>-</v>
          </cell>
          <cell r="K6002" t="str">
            <v>R2</v>
          </cell>
        </row>
        <row r="6003">
          <cell r="A6003" t="str">
            <v>MDHL0378</v>
          </cell>
          <cell r="B6003" t="str">
            <v>MDHL2M1378</v>
          </cell>
          <cell r="D6003" t="str">
            <v>MDHL2M1378</v>
          </cell>
          <cell r="F6003" t="str">
            <v>SCECO+STB</v>
          </cell>
          <cell r="G6003" t="str">
            <v>Weak</v>
          </cell>
          <cell r="H6003" t="str">
            <v>No</v>
          </cell>
          <cell r="I6003" t="str">
            <v>Latis</v>
          </cell>
          <cell r="J6003" t="str">
            <v>Very Big Hub site (More Than 20 Site)</v>
          </cell>
          <cell r="K6003" t="str">
            <v>R3</v>
          </cell>
        </row>
        <row r="6004">
          <cell r="A6004" t="str">
            <v>ATR0011</v>
          </cell>
          <cell r="D6004" t="str">
            <v>ATR2M7011</v>
          </cell>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F6017" t="str">
            <v>SCECO</v>
          </cell>
          <cell r="G6017" t="str">
            <v>Dead</v>
          </cell>
          <cell r="H6017" t="str">
            <v>NA</v>
          </cell>
          <cell r="I6017" t="str">
            <v>Latis</v>
          </cell>
          <cell r="J6017" t="str">
            <v>Less than 5 Sites</v>
          </cell>
          <cell r="K6017" t="str">
            <v>R2</v>
          </cell>
        </row>
        <row r="6018">
          <cell r="A6018" t="str">
            <v>RIY2740</v>
          </cell>
          <cell r="B6018" t="str">
            <v>RIY2M2740</v>
          </cell>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D6033" t="str">
            <v>BRK2M7053</v>
          </cell>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D6035" t="str">
            <v>BRK2M7056</v>
          </cell>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D6047" t="str">
            <v>MDHL2M7987</v>
          </cell>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F6052" t="str">
            <v>SCECO</v>
          </cell>
          <cell r="G6052" t="str">
            <v>Weak</v>
          </cell>
          <cell r="H6052" t="str">
            <v>NA</v>
          </cell>
          <cell r="I6052" t="str">
            <v>Latis</v>
          </cell>
          <cell r="J6052" t="str">
            <v>Less than 5 Sites</v>
          </cell>
          <cell r="K6052" t="str">
            <v>R2</v>
          </cell>
        </row>
        <row r="6053">
          <cell r="A6053" t="str">
            <v>RIY0674</v>
          </cell>
          <cell r="B6053" t="str">
            <v>RIY2M1674</v>
          </cell>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F6067" t="str">
            <v>SCECO</v>
          </cell>
          <cell r="G6067" t="str">
            <v>Good</v>
          </cell>
          <cell r="H6067" t="str">
            <v>NA</v>
          </cell>
          <cell r="I6067" t="str">
            <v>Latis</v>
          </cell>
          <cell r="J6067" t="str">
            <v>Less than 5 Sites</v>
          </cell>
          <cell r="K6067" t="str">
            <v>R2</v>
          </cell>
        </row>
        <row r="6068">
          <cell r="A6068" t="str">
            <v>RIY2445</v>
          </cell>
          <cell r="B6068" t="str">
            <v>RIY2M2445</v>
          </cell>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F6094" t="str">
            <v>SCECO</v>
          </cell>
          <cell r="G6094" t="str">
            <v>Vandalized</v>
          </cell>
          <cell r="H6094" t="str">
            <v>NA</v>
          </cell>
          <cell r="I6094" t="str">
            <v>Latis</v>
          </cell>
          <cell r="J6094" t="str">
            <v>Less than 5 Sites</v>
          </cell>
          <cell r="K6094" t="str">
            <v>R2</v>
          </cell>
        </row>
        <row r="6095">
          <cell r="A6095" t="str">
            <v>MDN0501</v>
          </cell>
          <cell r="B6095" t="str">
            <v>MDN2M1501</v>
          </cell>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F6101" t="str">
            <v>Generator-SG</v>
          </cell>
          <cell r="G6101" t="str">
            <v>Dead</v>
          </cell>
          <cell r="H6101" t="str">
            <v>No</v>
          </cell>
          <cell r="I6101" t="str">
            <v>Latis</v>
          </cell>
          <cell r="J6101" t="str">
            <v>Less than 5 Sites</v>
          </cell>
          <cell r="K6101" t="str">
            <v>R2</v>
          </cell>
        </row>
        <row r="6102">
          <cell r="A6102" t="str">
            <v>MDN0499</v>
          </cell>
          <cell r="B6102" t="str">
            <v>MDN2M1499</v>
          </cell>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D6106" t="str">
            <v>SHQ2M7131</v>
          </cell>
          <cell r="F6106" t="str">
            <v>SCECO</v>
          </cell>
          <cell r="G6106" t="str">
            <v>Dead</v>
          </cell>
          <cell r="H6106" t="str">
            <v>NA</v>
          </cell>
          <cell r="I6106" t="str">
            <v>Latis</v>
          </cell>
          <cell r="J6106" t="str">
            <v>Less than 5 Sites</v>
          </cell>
          <cell r="K6106" t="str">
            <v>R2</v>
          </cell>
        </row>
        <row r="6107">
          <cell r="A6107" t="str">
            <v>MDN0497</v>
          </cell>
          <cell r="B6107" t="str">
            <v>MDN2M1497</v>
          </cell>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F6110" t="str">
            <v>SCECO</v>
          </cell>
          <cell r="G6110" t="str">
            <v>Good</v>
          </cell>
          <cell r="H6110" t="str">
            <v>NA</v>
          </cell>
          <cell r="I6110" t="str">
            <v>Latis</v>
          </cell>
          <cell r="J6110" t="str">
            <v>Less than 5 Sites</v>
          </cell>
          <cell r="K6110" t="str">
            <v>R2</v>
          </cell>
        </row>
        <row r="6111">
          <cell r="A6111" t="str">
            <v>MDN0493</v>
          </cell>
          <cell r="B6111" t="str">
            <v>MDN2M1493</v>
          </cell>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F6128" t="str">
            <v>SCECO</v>
          </cell>
          <cell r="G6128" t="str">
            <v>Dead</v>
          </cell>
          <cell r="H6128" t="str">
            <v>NA</v>
          </cell>
          <cell r="I6128" t="str">
            <v>Latis</v>
          </cell>
          <cell r="J6128" t="str">
            <v>Less than 5 Sites</v>
          </cell>
          <cell r="K6128" t="str">
            <v>R2</v>
          </cell>
        </row>
        <row r="6129">
          <cell r="A6129" t="str">
            <v>MDN0469</v>
          </cell>
          <cell r="B6129" t="str">
            <v>MDN2M1469</v>
          </cell>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F6143" t="str">
            <v>SCECO</v>
          </cell>
          <cell r="G6143" t="str">
            <v>Dead</v>
          </cell>
          <cell r="H6143" t="str">
            <v>NA</v>
          </cell>
          <cell r="I6143" t="str">
            <v>Latis</v>
          </cell>
          <cell r="J6143" t="str">
            <v>Less than 5 Sites</v>
          </cell>
          <cell r="K6143" t="str">
            <v>R2</v>
          </cell>
        </row>
        <row r="6144">
          <cell r="A6144" t="str">
            <v>MDN0449</v>
          </cell>
          <cell r="B6144" t="str">
            <v>MDN2M1449</v>
          </cell>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F6153" t="str">
            <v>SCECO</v>
          </cell>
          <cell r="G6153" t="str">
            <v>Weak</v>
          </cell>
          <cell r="H6153" t="str">
            <v>NA</v>
          </cell>
          <cell r="I6153" t="str">
            <v>Latis</v>
          </cell>
          <cell r="J6153" t="str">
            <v>Less than 5 Sites</v>
          </cell>
          <cell r="K6153" t="str">
            <v>R2</v>
          </cell>
        </row>
        <row r="6154">
          <cell r="A6154" t="str">
            <v>MDN0441</v>
          </cell>
          <cell r="B6154" t="str">
            <v>MDN2M1441</v>
          </cell>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F6156" t="str">
            <v>SCECO</v>
          </cell>
          <cell r="G6156" t="str">
            <v>Dead</v>
          </cell>
          <cell r="H6156" t="str">
            <v>NA</v>
          </cell>
          <cell r="I6156" t="str">
            <v>Latis</v>
          </cell>
          <cell r="J6156" t="str">
            <v>Less than 5 Sites</v>
          </cell>
          <cell r="K6156" t="str">
            <v>R2</v>
          </cell>
        </row>
        <row r="6157">
          <cell r="A6157" t="str">
            <v>MDN0437</v>
          </cell>
          <cell r="B6157" t="str">
            <v>MDN2M1437</v>
          </cell>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D6198" t="str">
            <v>DKH2M7041</v>
          </cell>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F6199" t="str">
            <v>SCECO</v>
          </cell>
          <cell r="G6199" t="str">
            <v>Dead</v>
          </cell>
          <cell r="H6199" t="str">
            <v>NA</v>
          </cell>
          <cell r="I6199" t="str">
            <v>Latis</v>
          </cell>
          <cell r="J6199" t="str">
            <v>Less than 5 Sites</v>
          </cell>
          <cell r="K6199" t="str">
            <v>R2</v>
          </cell>
        </row>
        <row r="6200">
          <cell r="A6200" t="str">
            <v>RIY2758</v>
          </cell>
          <cell r="B6200" t="str">
            <v>RIY2M2758</v>
          </cell>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D6201" t="str">
            <v>DLM2M7020</v>
          </cell>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F6205" t="str">
            <v>SCECO</v>
          </cell>
          <cell r="G6205" t="str">
            <v>Good</v>
          </cell>
          <cell r="H6205" t="str">
            <v>NA</v>
          </cell>
          <cell r="I6205" t="str">
            <v>Latis</v>
          </cell>
          <cell r="J6205" t="str">
            <v>Less than 5 Sites</v>
          </cell>
          <cell r="K6205" t="str">
            <v>R2</v>
          </cell>
        </row>
        <row r="6206">
          <cell r="A6206" t="str">
            <v>DLM0023</v>
          </cell>
          <cell r="B6206" t="str">
            <v>DLM2M1023</v>
          </cell>
          <cell r="D6206" t="str">
            <v>DLM2M7023</v>
          </cell>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D6209" t="str">
            <v>DLM2M7025</v>
          </cell>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F6212" t="str">
            <v>SCECO</v>
          </cell>
          <cell r="G6212" t="str">
            <v>Dead</v>
          </cell>
          <cell r="H6212" t="str">
            <v>NA</v>
          </cell>
          <cell r="I6212" t="str">
            <v>Latis</v>
          </cell>
          <cell r="J6212" t="str">
            <v>Less than 5 Sites</v>
          </cell>
          <cell r="K6212" t="str">
            <v>R2</v>
          </cell>
        </row>
        <row r="6213">
          <cell r="A6213" t="str">
            <v>DLM0114</v>
          </cell>
          <cell r="B6213" t="str">
            <v>DLM2M1114</v>
          </cell>
          <cell r="D6213" t="str">
            <v>DLM2M7114</v>
          </cell>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D6231" t="str">
            <v>DLM2M7971</v>
          </cell>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F6244" t="str">
            <v>SCECO</v>
          </cell>
          <cell r="G6244" t="str">
            <v>Good</v>
          </cell>
          <cell r="H6244" t="str">
            <v>NA</v>
          </cell>
          <cell r="I6244" t="str">
            <v>Latis</v>
          </cell>
          <cell r="J6244" t="str">
            <v>Less than 5 Sites</v>
          </cell>
          <cell r="K6244" t="str">
            <v>R2</v>
          </cell>
        </row>
        <row r="6245">
          <cell r="A6245" t="str">
            <v>RIY2168</v>
          </cell>
          <cell r="B6245" t="str">
            <v>RIY2M2168</v>
          </cell>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D6246" t="str">
            <v>DUB2M7015</v>
          </cell>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D6250" t="str">
            <v>DUB2M7017</v>
          </cell>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F6252" t="str">
            <v>SCECO</v>
          </cell>
          <cell r="G6252" t="str">
            <v>Vandalized</v>
          </cell>
          <cell r="H6252" t="str">
            <v>NA</v>
          </cell>
          <cell r="I6252" t="str">
            <v>Latis</v>
          </cell>
          <cell r="J6252" t="str">
            <v>Less than 5 Sites</v>
          </cell>
          <cell r="K6252" t="str">
            <v>R2</v>
          </cell>
        </row>
        <row r="6253">
          <cell r="A6253" t="str">
            <v>RIY0807</v>
          </cell>
          <cell r="B6253" t="str">
            <v>RIY2M1807</v>
          </cell>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D6260" t="str">
            <v>HLQS2M7400</v>
          </cell>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F6261" t="str">
            <v>SCECO</v>
          </cell>
          <cell r="G6261" t="str">
            <v>Good</v>
          </cell>
          <cell r="H6261" t="str">
            <v>NA</v>
          </cell>
          <cell r="I6261" t="str">
            <v>Latis</v>
          </cell>
          <cell r="J6261" t="str">
            <v>Less than 5 Sites</v>
          </cell>
          <cell r="K6261" t="str">
            <v>R2</v>
          </cell>
        </row>
        <row r="6262">
          <cell r="A6262" t="str">
            <v>DWAP2876</v>
          </cell>
          <cell r="B6262" t="str">
            <v>DWAP2M2876</v>
          </cell>
          <cell r="D6262" t="str">
            <v>DWAP2M8876</v>
          </cell>
          <cell r="F6262" t="str">
            <v>SCECO</v>
          </cell>
          <cell r="G6262" t="str">
            <v>Good</v>
          </cell>
          <cell r="H6262" t="str">
            <v>NA</v>
          </cell>
          <cell r="I6262" t="str">
            <v>Latis</v>
          </cell>
          <cell r="J6262" t="str">
            <v>P3</v>
          </cell>
          <cell r="K6262" t="str">
            <v>R2</v>
          </cell>
        </row>
        <row r="6263">
          <cell r="A6263" t="str">
            <v>HLQS0401</v>
          </cell>
          <cell r="B6263" t="str">
            <v>HLQS2M5401</v>
          </cell>
          <cell r="D6263" t="str">
            <v>HLQS2M7401</v>
          </cell>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F6264" t="str">
            <v>Generator-SG</v>
          </cell>
          <cell r="G6264" t="str">
            <v>Good</v>
          </cell>
          <cell r="H6264" t="str">
            <v>No</v>
          </cell>
          <cell r="I6264" t="str">
            <v>Latis</v>
          </cell>
          <cell r="J6264" t="str">
            <v>Less than 5 Sites</v>
          </cell>
          <cell r="K6264" t="str">
            <v>R3</v>
          </cell>
        </row>
        <row r="6265">
          <cell r="A6265" t="str">
            <v>RIY0673</v>
          </cell>
          <cell r="B6265" t="str">
            <v>RIY2M1673</v>
          </cell>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F6275" t="str">
            <v>SCECO</v>
          </cell>
          <cell r="G6275" t="str">
            <v>Good</v>
          </cell>
          <cell r="H6275" t="str">
            <v>-</v>
          </cell>
          <cell r="I6275" t="str">
            <v>Latis</v>
          </cell>
          <cell r="J6275" t="str">
            <v>Less than 5 Sites</v>
          </cell>
          <cell r="K6275" t="str">
            <v>R3</v>
          </cell>
        </row>
        <row r="6276">
          <cell r="A6276" t="str">
            <v>DWD2459</v>
          </cell>
          <cell r="B6276" t="str">
            <v>DWD2M2459</v>
          </cell>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D6280" t="str">
            <v>HLJF2M7620</v>
          </cell>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D6295" t="str">
            <v>RIY2M7966</v>
          </cell>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D6305" t="str">
            <v>HBT2M7029</v>
          </cell>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D6310" t="str">
            <v>HBT2M7052</v>
          </cell>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D6311" t="str">
            <v>HBT2M7054</v>
          </cell>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F6312" t="str">
            <v>SCECO</v>
          </cell>
          <cell r="G6312" t="str">
            <v>Good</v>
          </cell>
          <cell r="H6312" t="str">
            <v>-</v>
          </cell>
          <cell r="I6312" t="str">
            <v>Latis</v>
          </cell>
          <cell r="J6312" t="str">
            <v>VIP&amp;SPL Monitor</v>
          </cell>
          <cell r="K6312" t="str">
            <v>R3</v>
          </cell>
        </row>
        <row r="6313">
          <cell r="A6313" t="str">
            <v>HBT0055</v>
          </cell>
          <cell r="B6313" t="str">
            <v>HBT2M1055</v>
          </cell>
          <cell r="D6313" t="str">
            <v>HBT2M7055</v>
          </cell>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D6314" t="str">
            <v>HBT2M7058</v>
          </cell>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D6328" t="str">
            <v>HLJF2M7621</v>
          </cell>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D6331" t="str">
            <v>HLJF2M7624</v>
          </cell>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D6335" t="str">
            <v>HBT2M7538</v>
          </cell>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D6338" t="str">
            <v>HLJF2M7649</v>
          </cell>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D6342" t="str">
            <v>HIL2M8803</v>
          </cell>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D6344" t="str">
            <v>HIL2M8813</v>
          </cell>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D6353" t="str">
            <v>HIR2M8233</v>
          </cell>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D6371" t="str">
            <v>HRQ2M7034</v>
          </cell>
          <cell r="F6371" t="str">
            <v>SCECO</v>
          </cell>
          <cell r="G6371" t="str">
            <v>Vandalized</v>
          </cell>
          <cell r="H6371" t="str">
            <v>NA</v>
          </cell>
          <cell r="I6371" t="str">
            <v>Latis</v>
          </cell>
          <cell r="J6371" t="str">
            <v>Less than 5 Sites</v>
          </cell>
          <cell r="K6371" t="str">
            <v>R2</v>
          </cell>
        </row>
        <row r="6372">
          <cell r="A6372" t="str">
            <v>HRQ0035</v>
          </cell>
          <cell r="B6372" t="str">
            <v>HRQ2M1035</v>
          </cell>
          <cell r="D6372" t="str">
            <v>HRQ2M7035</v>
          </cell>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D6373" t="str">
            <v>HRQ2M7036</v>
          </cell>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D6380" t="str">
            <v>HRQ2M7046</v>
          </cell>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D6386" t="str">
            <v>HSD2M7544</v>
          </cell>
          <cell r="F6386" t="str">
            <v>Generator-SG</v>
          </cell>
          <cell r="G6386" t="str">
            <v>Good</v>
          </cell>
          <cell r="H6386" t="str">
            <v>No</v>
          </cell>
          <cell r="I6386" t="str">
            <v>Latis</v>
          </cell>
          <cell r="J6386" t="str">
            <v>P3</v>
          </cell>
          <cell r="K6386" t="str">
            <v>R2</v>
          </cell>
        </row>
        <row r="6387">
          <cell r="A6387" t="str">
            <v>HSD2814</v>
          </cell>
          <cell r="B6387" t="str">
            <v>HSD2M2814</v>
          </cell>
          <cell r="D6387" t="str">
            <v>HSD2M8814</v>
          </cell>
          <cell r="F6387" t="str">
            <v>SCECO</v>
          </cell>
          <cell r="G6387" t="str">
            <v>Good</v>
          </cell>
          <cell r="H6387" t="str">
            <v>NA</v>
          </cell>
          <cell r="I6387" t="str">
            <v>Latis</v>
          </cell>
          <cell r="J6387" t="str">
            <v>P3</v>
          </cell>
          <cell r="K6387" t="str">
            <v>R2</v>
          </cell>
        </row>
        <row r="6388">
          <cell r="A6388" t="str">
            <v>HSD2818</v>
          </cell>
          <cell r="B6388" t="str">
            <v>HSD2M2818</v>
          </cell>
          <cell r="D6388" t="str">
            <v>HSD2M8818</v>
          </cell>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F6390" t="str">
            <v>Generator-SG</v>
          </cell>
          <cell r="G6390" t="str">
            <v>Dead</v>
          </cell>
          <cell r="H6390" t="str">
            <v>No</v>
          </cell>
          <cell r="I6390" t="str">
            <v>Latis</v>
          </cell>
          <cell r="J6390" t="str">
            <v>Less than 5 Sites</v>
          </cell>
          <cell r="K6390" t="str">
            <v>R2</v>
          </cell>
        </row>
        <row r="6391">
          <cell r="A6391" t="str">
            <v>HTM0016</v>
          </cell>
          <cell r="B6391" t="str">
            <v>HTM2M1016</v>
          </cell>
          <cell r="D6391" t="str">
            <v>HTM2M7016</v>
          </cell>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D6396" t="str">
            <v>HYN2M7065</v>
          </cell>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D6399" t="str">
            <v>HYN2M7066</v>
          </cell>
          <cell r="F6399" t="str">
            <v>SCECO</v>
          </cell>
          <cell r="G6399" t="str">
            <v>Vandalized</v>
          </cell>
          <cell r="H6399" t="str">
            <v>NA</v>
          </cell>
          <cell r="I6399" t="str">
            <v>Latis</v>
          </cell>
          <cell r="J6399" t="str">
            <v>Less than 5 Sites</v>
          </cell>
          <cell r="K6399" t="str">
            <v>R2</v>
          </cell>
        </row>
        <row r="6400">
          <cell r="A6400" t="str">
            <v>HYN0067</v>
          </cell>
          <cell r="B6400" t="str">
            <v>HYN2M1067</v>
          </cell>
          <cell r="D6400" t="str">
            <v>HYN2M7067</v>
          </cell>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F6401" t="str">
            <v>SCECO</v>
          </cell>
          <cell r="G6401" t="str">
            <v>Dead</v>
          </cell>
          <cell r="H6401" t="str">
            <v>NA</v>
          </cell>
          <cell r="I6401" t="str">
            <v>Latis</v>
          </cell>
          <cell r="J6401" t="str">
            <v>Less than 5 Sites</v>
          </cell>
          <cell r="K6401" t="str">
            <v>R2</v>
          </cell>
        </row>
        <row r="6402">
          <cell r="A6402" t="str">
            <v>JBFM0025</v>
          </cell>
          <cell r="B6402" t="str">
            <v>JBFM2M5025</v>
          </cell>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D6404" t="str">
            <v>JLL2M7042</v>
          </cell>
          <cell r="F6404" t="str">
            <v>SCECO</v>
          </cell>
          <cell r="G6404" t="str">
            <v>Vandalized</v>
          </cell>
          <cell r="H6404" t="str">
            <v>NA</v>
          </cell>
          <cell r="I6404" t="str">
            <v>Latis</v>
          </cell>
          <cell r="J6404" t="str">
            <v>Less than 5 Sites</v>
          </cell>
          <cell r="K6404" t="str">
            <v>R2</v>
          </cell>
        </row>
        <row r="6405">
          <cell r="A6405" t="str">
            <v>JMJ0022</v>
          </cell>
          <cell r="D6405" t="str">
            <v>JMJ2M7022</v>
          </cell>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D6408" t="str">
            <v>JNB2M7040</v>
          </cell>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D6410" t="str">
            <v>JUR2M7189</v>
          </cell>
          <cell r="F6410" t="str">
            <v>SCECO</v>
          </cell>
          <cell r="G6410" t="str">
            <v>Dead</v>
          </cell>
          <cell r="H6410" t="str">
            <v>NA</v>
          </cell>
          <cell r="I6410" t="str">
            <v>Latis</v>
          </cell>
          <cell r="J6410" t="str">
            <v>Less than 5 Sites</v>
          </cell>
          <cell r="K6410" t="str">
            <v>R2</v>
          </cell>
        </row>
        <row r="6411">
          <cell r="A6411" t="str">
            <v>KHJ0001</v>
          </cell>
          <cell r="B6411" t="str">
            <v>KHJ2M1001</v>
          </cell>
          <cell r="D6411" t="str">
            <v>KHJ2M7001</v>
          </cell>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F6412" t="str">
            <v>Power cube</v>
          </cell>
          <cell r="G6412" t="str">
            <v>Good+No BB Design</v>
          </cell>
          <cell r="H6412" t="str">
            <v>Yes</v>
          </cell>
          <cell r="I6412" t="str">
            <v>Latis</v>
          </cell>
          <cell r="J6412" t="str">
            <v>Less than 5 Sites</v>
          </cell>
          <cell r="K6412" t="str">
            <v>R2</v>
          </cell>
        </row>
        <row r="6413">
          <cell r="A6413" t="str">
            <v>KHJ0003</v>
          </cell>
          <cell r="D6413" t="str">
            <v>KHJ2M7003</v>
          </cell>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F6414" t="str">
            <v>SCECO</v>
          </cell>
          <cell r="G6414" t="str">
            <v>Dead</v>
          </cell>
          <cell r="H6414" t="str">
            <v>NA</v>
          </cell>
          <cell r="I6414" t="str">
            <v>Latis</v>
          </cell>
          <cell r="J6414" t="str">
            <v>Less than 5 Sites</v>
          </cell>
          <cell r="K6414" t="str">
            <v>R2</v>
          </cell>
        </row>
        <row r="6415">
          <cell r="A6415" t="str">
            <v>KHJ0005</v>
          </cell>
          <cell r="B6415" t="str">
            <v>KHJ2M1005</v>
          </cell>
          <cell r="D6415" t="str">
            <v>KHJ2M7005</v>
          </cell>
          <cell r="F6415" t="str">
            <v>SCECO</v>
          </cell>
          <cell r="G6415" t="str">
            <v>Vandalized</v>
          </cell>
          <cell r="H6415" t="str">
            <v>NA</v>
          </cell>
          <cell r="I6415" t="str">
            <v>Latis</v>
          </cell>
          <cell r="J6415" t="str">
            <v>Less than 5 Sites</v>
          </cell>
          <cell r="K6415" t="str">
            <v>R2</v>
          </cell>
        </row>
        <row r="6416">
          <cell r="A6416" t="str">
            <v>KHJ0006</v>
          </cell>
          <cell r="D6416" t="str">
            <v>KHJ2M7006</v>
          </cell>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D6419" t="str">
            <v>KHJ2M7007</v>
          </cell>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D6421" t="str">
            <v>KHJ2M7008</v>
          </cell>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F6422" t="str">
            <v>SCECO</v>
          </cell>
          <cell r="G6422" t="str">
            <v>Good+No BB Design</v>
          </cell>
          <cell r="H6422" t="str">
            <v>NA</v>
          </cell>
          <cell r="I6422" t="str">
            <v>Latis</v>
          </cell>
          <cell r="J6422" t="str">
            <v>Hub site (More than 05 Sites)</v>
          </cell>
          <cell r="K6422" t="str">
            <v>R2</v>
          </cell>
        </row>
        <row r="6423">
          <cell r="A6423" t="str">
            <v>KHJ0010</v>
          </cell>
          <cell r="D6423" t="str">
            <v>KHJ2M7010</v>
          </cell>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D6426" t="str">
            <v>KHJ2M7013</v>
          </cell>
          <cell r="F6426" t="str">
            <v>Power cube</v>
          </cell>
          <cell r="G6426" t="str">
            <v>Good+No BB Design</v>
          </cell>
          <cell r="H6426" t="str">
            <v>No</v>
          </cell>
          <cell r="I6426" t="str">
            <v>Latis</v>
          </cell>
          <cell r="J6426" t="str">
            <v>Less than 5 Sites</v>
          </cell>
          <cell r="K6426" t="str">
            <v>R2</v>
          </cell>
        </row>
        <row r="6427">
          <cell r="A6427" t="str">
            <v>KHJ0014</v>
          </cell>
          <cell r="D6427" t="str">
            <v>KHJ2M7014</v>
          </cell>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F6429" t="str">
            <v>SCECO</v>
          </cell>
          <cell r="G6429" t="str">
            <v>Dead</v>
          </cell>
          <cell r="H6429" t="str">
            <v>NA</v>
          </cell>
          <cell r="I6429" t="str">
            <v>Latis</v>
          </cell>
          <cell r="J6429" t="str">
            <v>Less than 5 Sites</v>
          </cell>
          <cell r="K6429" t="str">
            <v>R2</v>
          </cell>
        </row>
        <row r="6430">
          <cell r="A6430" t="str">
            <v>KHJ0109</v>
          </cell>
          <cell r="B6430" t="str">
            <v>KHJ2M1109</v>
          </cell>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D6442" t="str">
            <v>KHJ2M7210</v>
          </cell>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F6447" t="str">
            <v>SCECO</v>
          </cell>
          <cell r="G6447" t="str">
            <v>Vandalized</v>
          </cell>
          <cell r="H6447" t="str">
            <v>NA</v>
          </cell>
          <cell r="I6447" t="str">
            <v>Latis</v>
          </cell>
          <cell r="J6447" t="str">
            <v>Less than 5 Sites</v>
          </cell>
          <cell r="K6447" t="str">
            <v>R2</v>
          </cell>
        </row>
        <row r="6448">
          <cell r="A6448" t="str">
            <v>RIY0496</v>
          </cell>
          <cell r="B6448" t="str">
            <v>RIY2M1496</v>
          </cell>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D6458" t="str">
            <v>KHJ2M7578</v>
          </cell>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D6466" t="str">
            <v>KHJ2M7972</v>
          </cell>
          <cell r="F6466" t="str">
            <v>SCECO</v>
          </cell>
          <cell r="G6466" t="str">
            <v>Dead</v>
          </cell>
          <cell r="H6466" t="str">
            <v>NA</v>
          </cell>
          <cell r="I6466" t="str">
            <v>Latis</v>
          </cell>
          <cell r="J6466" t="str">
            <v>Less than 5 Sites</v>
          </cell>
          <cell r="K6466" t="str">
            <v>R2</v>
          </cell>
        </row>
        <row r="6467">
          <cell r="A6467" t="str">
            <v>KHJ0973</v>
          </cell>
          <cell r="B6467" t="str">
            <v>KHJ2M1973</v>
          </cell>
          <cell r="D6467" t="str">
            <v>KHJ2M7973</v>
          </cell>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F6480" t="str">
            <v>SCECO</v>
          </cell>
          <cell r="G6480" t="str">
            <v>Vandalized+No BB Design</v>
          </cell>
          <cell r="H6480" t="str">
            <v>NA</v>
          </cell>
          <cell r="I6480" t="str">
            <v>Latis</v>
          </cell>
          <cell r="J6480" t="str">
            <v>P3</v>
          </cell>
          <cell r="K6480" t="str">
            <v>R2</v>
          </cell>
        </row>
        <row r="6481">
          <cell r="A6481" t="str">
            <v>RIY0760</v>
          </cell>
          <cell r="B6481" t="str">
            <v>RIY2M1760</v>
          </cell>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F6485" t="str">
            <v>SCECO</v>
          </cell>
          <cell r="G6485" t="str">
            <v>Vandalized</v>
          </cell>
          <cell r="H6485" t="str">
            <v>-</v>
          </cell>
          <cell r="I6485" t="str">
            <v>Latis</v>
          </cell>
          <cell r="J6485" t="str">
            <v>Less than 5 Sites</v>
          </cell>
          <cell r="K6485" t="str">
            <v>R3</v>
          </cell>
        </row>
        <row r="6486">
          <cell r="A6486" t="str">
            <v>KHJ2467</v>
          </cell>
          <cell r="B6486" t="str">
            <v>KHJ2M2467</v>
          </cell>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F6506" t="str">
            <v>SCECO</v>
          </cell>
          <cell r="G6506" t="str">
            <v>In progress</v>
          </cell>
          <cell r="H6506" t="str">
            <v>-</v>
          </cell>
          <cell r="I6506" t="str">
            <v>Latis</v>
          </cell>
          <cell r="J6506" t="str">
            <v>Less than 5 Sites</v>
          </cell>
          <cell r="K6506" t="str">
            <v>R3</v>
          </cell>
        </row>
        <row r="6507">
          <cell r="A6507" t="str">
            <v>KRM0193</v>
          </cell>
          <cell r="B6507" t="str">
            <v>KRM2M5193</v>
          </cell>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F6508" t="str">
            <v>SCECO</v>
          </cell>
          <cell r="G6508" t="str">
            <v>Dead</v>
          </cell>
          <cell r="H6508" t="str">
            <v>NA</v>
          </cell>
          <cell r="I6508" t="str">
            <v>Latis</v>
          </cell>
          <cell r="J6508" t="str">
            <v>Less than 5 Sites</v>
          </cell>
          <cell r="K6508" t="str">
            <v>R2</v>
          </cell>
        </row>
        <row r="6509">
          <cell r="A6509" t="str">
            <v>MDN0021</v>
          </cell>
          <cell r="B6509" t="str">
            <v>MDN2M1021</v>
          </cell>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F6513" t="str">
            <v>SCECO</v>
          </cell>
          <cell r="G6513" t="str">
            <v>Good</v>
          </cell>
          <cell r="H6513" t="str">
            <v>-</v>
          </cell>
          <cell r="I6513" t="str">
            <v>Latis</v>
          </cell>
          <cell r="J6513" t="str">
            <v>Less than 5 Sites</v>
          </cell>
          <cell r="K6513" t="str">
            <v>R3</v>
          </cell>
        </row>
        <row r="6514">
          <cell r="A6514" t="str">
            <v>LYM0202</v>
          </cell>
          <cell r="B6514" t="str">
            <v>LYM2M1202</v>
          </cell>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F6520" t="str">
            <v>SCECO</v>
          </cell>
          <cell r="G6520" t="str">
            <v>Vandalized</v>
          </cell>
          <cell r="H6520" t="str">
            <v>NA</v>
          </cell>
          <cell r="I6520" t="str">
            <v>Latis</v>
          </cell>
          <cell r="J6520" t="str">
            <v>P2</v>
          </cell>
          <cell r="K6520" t="str">
            <v>R2</v>
          </cell>
        </row>
        <row r="6521">
          <cell r="A6521" t="str">
            <v>MGR0024</v>
          </cell>
          <cell r="B6521" t="str">
            <v>MGR2M1024</v>
          </cell>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F6523" t="str">
            <v>SCECO</v>
          </cell>
          <cell r="G6523" t="str">
            <v>Good</v>
          </cell>
          <cell r="H6523" t="str">
            <v>-</v>
          </cell>
          <cell r="I6523" t="str">
            <v>Latis</v>
          </cell>
          <cell r="J6523" t="str">
            <v>Less than 5 Sites</v>
          </cell>
          <cell r="K6523" t="str">
            <v>R3</v>
          </cell>
        </row>
        <row r="6524">
          <cell r="A6524" t="str">
            <v>MJAR0876</v>
          </cell>
          <cell r="B6524" t="str">
            <v>MJAR2M5876</v>
          </cell>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F6525" t="str">
            <v>SCECO</v>
          </cell>
          <cell r="G6525" t="str">
            <v>Dead</v>
          </cell>
          <cell r="H6525" t="str">
            <v>NA</v>
          </cell>
          <cell r="I6525" t="str">
            <v>Latis</v>
          </cell>
          <cell r="J6525" t="str">
            <v>Less than 5 Sites</v>
          </cell>
          <cell r="K6525" t="str">
            <v>R2</v>
          </cell>
        </row>
        <row r="6526">
          <cell r="A6526" t="str">
            <v>MJAR0878</v>
          </cell>
          <cell r="B6526" t="str">
            <v>MJAR2M5878</v>
          </cell>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F6527" t="str">
            <v>SCECO</v>
          </cell>
          <cell r="G6527" t="str">
            <v>Dead</v>
          </cell>
          <cell r="H6527" t="str">
            <v>NA</v>
          </cell>
          <cell r="I6527" t="str">
            <v>Latis</v>
          </cell>
          <cell r="J6527" t="str">
            <v>Less than 5 Sites</v>
          </cell>
          <cell r="K6527" t="str">
            <v>R2</v>
          </cell>
        </row>
        <row r="6528">
          <cell r="A6528" t="str">
            <v>MDN0013</v>
          </cell>
          <cell r="B6528" t="str">
            <v>MDN2M1013</v>
          </cell>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D6530" t="str">
            <v>MJM2C7001</v>
          </cell>
          <cell r="F6530" t="str">
            <v>Generator-SG</v>
          </cell>
          <cell r="G6530" t="str">
            <v>Weak</v>
          </cell>
          <cell r="H6530" t="str">
            <v>Yes</v>
          </cell>
          <cell r="I6530" t="str">
            <v>Latis</v>
          </cell>
          <cell r="J6530" t="str">
            <v>Less than 5 Sites</v>
          </cell>
          <cell r="K6530" t="str">
            <v>R2</v>
          </cell>
        </row>
        <row r="6531">
          <cell r="A6531" t="str">
            <v>RIY0084</v>
          </cell>
          <cell r="B6531" t="str">
            <v>RIY2M1084</v>
          </cell>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F6538" t="str">
            <v>SCECO+STB</v>
          </cell>
          <cell r="G6538" t="str">
            <v>Good+Good</v>
          </cell>
          <cell r="H6538" t="str">
            <v>No</v>
          </cell>
          <cell r="I6538" t="str">
            <v>Latis</v>
          </cell>
          <cell r="J6538" t="str">
            <v>DWDM-IPRAN Nodes</v>
          </cell>
          <cell r="K6538" t="str">
            <v>R2</v>
          </cell>
        </row>
        <row r="6539">
          <cell r="A6539" t="str">
            <v>MJM0530</v>
          </cell>
          <cell r="B6539" t="str">
            <v>MJM2M1530</v>
          </cell>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F6545" t="str">
            <v>Generator-SG</v>
          </cell>
          <cell r="G6545" t="str">
            <v>In progress</v>
          </cell>
          <cell r="H6545" t="str">
            <v>Yes</v>
          </cell>
          <cell r="I6545" t="str">
            <v>Latis</v>
          </cell>
          <cell r="J6545" t="str">
            <v>VIP&amp;SPL Monitor</v>
          </cell>
          <cell r="K6545" t="str">
            <v>R2</v>
          </cell>
        </row>
        <row r="6546">
          <cell r="A6546" t="str">
            <v>MSD0008</v>
          </cell>
          <cell r="D6546" t="str">
            <v>MSD2M7008</v>
          </cell>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F6548" t="str">
            <v>SCECO</v>
          </cell>
          <cell r="G6548" t="str">
            <v>Vandalized</v>
          </cell>
          <cell r="H6548" t="str">
            <v>NA</v>
          </cell>
          <cell r="I6548" t="str">
            <v>Latis</v>
          </cell>
          <cell r="J6548" t="str">
            <v>Less than 5 Sites</v>
          </cell>
          <cell r="K6548" t="str">
            <v>R2</v>
          </cell>
        </row>
        <row r="6549">
          <cell r="A6549" t="str">
            <v>MSM0148</v>
          </cell>
          <cell r="B6549" t="str">
            <v>MSM2M1148</v>
          </cell>
          <cell r="F6549" t="str">
            <v>SCECO</v>
          </cell>
          <cell r="G6549" t="str">
            <v>Vandalized</v>
          </cell>
          <cell r="H6549" t="str">
            <v>NA</v>
          </cell>
          <cell r="I6549" t="str">
            <v>Latis</v>
          </cell>
          <cell r="J6549" t="str">
            <v>Less than 5 Sites</v>
          </cell>
          <cell r="K6549" t="str">
            <v>R2</v>
          </cell>
        </row>
        <row r="6550">
          <cell r="A6550" t="str">
            <v>MSM0149</v>
          </cell>
          <cell r="B6550" t="str">
            <v>MSM2M1149</v>
          </cell>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F6554" t="str">
            <v>SCECO</v>
          </cell>
          <cell r="G6554" t="str">
            <v>Dead</v>
          </cell>
          <cell r="H6554" t="str">
            <v>NA</v>
          </cell>
          <cell r="I6554" t="str">
            <v>Latis</v>
          </cell>
          <cell r="J6554" t="str">
            <v>Less than 5 Sites</v>
          </cell>
          <cell r="K6554" t="str">
            <v>R2</v>
          </cell>
        </row>
        <row r="6555">
          <cell r="A6555" t="str">
            <v>MUR0188</v>
          </cell>
          <cell r="B6555" t="str">
            <v>MUR2M1188</v>
          </cell>
          <cell r="F6555" t="str">
            <v>SCECO</v>
          </cell>
          <cell r="G6555" t="str">
            <v>Vandalized</v>
          </cell>
          <cell r="H6555" t="str">
            <v>NA</v>
          </cell>
          <cell r="I6555" t="str">
            <v>Latis</v>
          </cell>
          <cell r="J6555" t="str">
            <v>Less than 5 Sites</v>
          </cell>
          <cell r="K6555" t="str">
            <v>R2</v>
          </cell>
        </row>
        <row r="6556">
          <cell r="A6556" t="str">
            <v>RIY0789</v>
          </cell>
          <cell r="B6556" t="str">
            <v>RIY2M1789</v>
          </cell>
          <cell r="D6556" t="str">
            <v>RIY2M7789</v>
          </cell>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D6566" t="str">
            <v>MZH2M7489</v>
          </cell>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F6571" t="str">
            <v>SCECO</v>
          </cell>
          <cell r="G6571" t="str">
            <v>Vandalized</v>
          </cell>
          <cell r="H6571" t="str">
            <v>NA</v>
          </cell>
          <cell r="I6571" t="str">
            <v>Latis</v>
          </cell>
          <cell r="J6571" t="str">
            <v>Less than 5 Sites</v>
          </cell>
          <cell r="K6571" t="str">
            <v>R2</v>
          </cell>
        </row>
        <row r="6572">
          <cell r="A6572" t="str">
            <v>MZH0533</v>
          </cell>
          <cell r="B6572" t="str">
            <v>MZH2M1533</v>
          </cell>
          <cell r="D6572" t="str">
            <v>MZH2M7533</v>
          </cell>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D6582" t="str">
            <v>HNK2M7592</v>
          </cell>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D6588" t="str">
            <v>MZH2M7980</v>
          </cell>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D6589" t="str">
            <v>MZH2M7981</v>
          </cell>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D6592" t="str">
            <v>MZH2M7983</v>
          </cell>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F6595" t="str">
            <v>SCECO</v>
          </cell>
          <cell r="G6595" t="str">
            <v>Vandalized</v>
          </cell>
          <cell r="H6595" t="str">
            <v>NA</v>
          </cell>
          <cell r="I6595" t="str">
            <v>Latis</v>
          </cell>
          <cell r="J6595" t="str">
            <v>Less than 5 Sites</v>
          </cell>
          <cell r="K6595" t="str">
            <v>R2</v>
          </cell>
        </row>
        <row r="6596">
          <cell r="A6596" t="str">
            <v>HLV2196</v>
          </cell>
          <cell r="B6596" t="str">
            <v>HLV2M2196</v>
          </cell>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D6597" t="str">
            <v>MZH2M7986</v>
          </cell>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F6599" t="str">
            <v>SCECO</v>
          </cell>
          <cell r="G6599" t="str">
            <v>Dead</v>
          </cell>
          <cell r="H6599" t="str">
            <v>NA</v>
          </cell>
          <cell r="I6599" t="str">
            <v>Latis</v>
          </cell>
          <cell r="J6599" t="str">
            <v>Less than 5 Sites</v>
          </cell>
          <cell r="K6599" t="str">
            <v>R2</v>
          </cell>
        </row>
        <row r="6600">
          <cell r="A6600" t="str">
            <v>HLV0599</v>
          </cell>
          <cell r="B6600" t="str">
            <v>HLV2M5599</v>
          </cell>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F6603" t="str">
            <v>SCECO</v>
          </cell>
          <cell r="G6603" t="str">
            <v>Good</v>
          </cell>
          <cell r="H6603" t="str">
            <v>-</v>
          </cell>
          <cell r="I6603" t="str">
            <v>Latis</v>
          </cell>
          <cell r="J6603" t="str">
            <v>Less than 5 Sites</v>
          </cell>
          <cell r="K6603" t="str">
            <v>R3</v>
          </cell>
        </row>
        <row r="6604">
          <cell r="A6604" t="str">
            <v>MZH0998</v>
          </cell>
          <cell r="B6604" t="str">
            <v>MZH2M1998</v>
          </cell>
          <cell r="D6604" t="str">
            <v>MZH2M7998</v>
          </cell>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F6610" t="str">
            <v>SCECO+STB</v>
          </cell>
          <cell r="G6610" t="str">
            <v>weak</v>
          </cell>
          <cell r="H6610" t="str">
            <v>No</v>
          </cell>
          <cell r="I6610" t="str">
            <v>Latis</v>
          </cell>
          <cell r="J6610" t="str">
            <v>Less than 5 Sites</v>
          </cell>
          <cell r="K6610" t="str">
            <v>R3</v>
          </cell>
        </row>
        <row r="6611">
          <cell r="A6611" t="str">
            <v>MZH2259</v>
          </cell>
          <cell r="B6611" t="str">
            <v>MZH2M2259</v>
          </cell>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F6615" t="str">
            <v>SCECO</v>
          </cell>
          <cell r="G6615" t="str">
            <v>Good</v>
          </cell>
          <cell r="H6615" t="str">
            <v>-</v>
          </cell>
          <cell r="I6615" t="str">
            <v>Latis</v>
          </cell>
          <cell r="J6615" t="str">
            <v>Less than 5 Sites</v>
          </cell>
          <cell r="K6615" t="str">
            <v>R3</v>
          </cell>
        </row>
        <row r="6616">
          <cell r="A6616" t="str">
            <v>MZH2465</v>
          </cell>
          <cell r="B6616" t="str">
            <v>MZH2M2465</v>
          </cell>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F6621" t="str">
            <v>SCECO</v>
          </cell>
          <cell r="G6621" t="str">
            <v>Good</v>
          </cell>
          <cell r="H6621" t="str">
            <v>-</v>
          </cell>
          <cell r="I6621" t="str">
            <v>Latis</v>
          </cell>
          <cell r="J6621" t="str">
            <v>Less than 5 Sites</v>
          </cell>
          <cell r="K6621" t="str">
            <v>R3</v>
          </cell>
        </row>
        <row r="6622">
          <cell r="A6622" t="str">
            <v>NIF0583</v>
          </cell>
          <cell r="B6622" t="str">
            <v>NIF2M1583</v>
          </cell>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D6624" t="str">
            <v>HLV2M7569</v>
          </cell>
          <cell r="F6624" t="str">
            <v>SCECO</v>
          </cell>
          <cell r="G6624" t="str">
            <v>Good</v>
          </cell>
          <cell r="H6624" t="str">
            <v>-</v>
          </cell>
          <cell r="I6624" t="str">
            <v>Latis</v>
          </cell>
          <cell r="J6624" t="str">
            <v>Less than 5 Sites</v>
          </cell>
          <cell r="K6624" t="str">
            <v>R3</v>
          </cell>
        </row>
        <row r="6625">
          <cell r="A6625" t="str">
            <v>NRF0853</v>
          </cell>
          <cell r="B6625" t="str">
            <v>NRF2M1853</v>
          </cell>
          <cell r="F6625" t="str">
            <v>SCECO</v>
          </cell>
          <cell r="G6625" t="str">
            <v>Dead</v>
          </cell>
          <cell r="H6625" t="str">
            <v>NA</v>
          </cell>
          <cell r="I6625" t="str">
            <v>Latis</v>
          </cell>
          <cell r="J6625" t="str">
            <v>Less than 5 Sites</v>
          </cell>
          <cell r="K6625" t="str">
            <v>R2</v>
          </cell>
        </row>
        <row r="6626">
          <cell r="A6626" t="str">
            <v>HLV0568</v>
          </cell>
          <cell r="B6626" t="str">
            <v>HLV2M5568</v>
          </cell>
          <cell r="D6626" t="str">
            <v>HLV2M7568</v>
          </cell>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F6628" t="str">
            <v>SCECO</v>
          </cell>
          <cell r="G6628" t="str">
            <v>Good</v>
          </cell>
          <cell r="H6628" t="str">
            <v>NA</v>
          </cell>
          <cell r="I6628" t="str">
            <v>Latis</v>
          </cell>
          <cell r="J6628" t="str">
            <v>Less than 5 Sites</v>
          </cell>
          <cell r="K6628" t="str">
            <v>R2</v>
          </cell>
        </row>
        <row r="6629">
          <cell r="A6629" t="str">
            <v>HLV0529</v>
          </cell>
          <cell r="B6629" t="str">
            <v>HLV2M5529</v>
          </cell>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F6633" t="str">
            <v>SCECO</v>
          </cell>
          <cell r="G6633" t="str">
            <v>Dead</v>
          </cell>
          <cell r="H6633" t="str">
            <v>-</v>
          </cell>
          <cell r="I6633" t="str">
            <v>Latis</v>
          </cell>
          <cell r="J6633" t="str">
            <v>VIP&amp;SPL Monitor</v>
          </cell>
          <cell r="K6633" t="str">
            <v>R3</v>
          </cell>
        </row>
        <row r="6634">
          <cell r="A6634" t="str">
            <v>QSDH0893</v>
          </cell>
          <cell r="B6634" t="str">
            <v>QSDH2M5893</v>
          </cell>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F6637" t="str">
            <v>SCECO</v>
          </cell>
          <cell r="G6637" t="str">
            <v>Good</v>
          </cell>
          <cell r="H6637" t="str">
            <v>NA</v>
          </cell>
          <cell r="I6637" t="str">
            <v>Latis</v>
          </cell>
          <cell r="J6637" t="str">
            <v>P3</v>
          </cell>
          <cell r="K6637" t="str">
            <v>R2</v>
          </cell>
        </row>
        <row r="6638">
          <cell r="A6638" t="str">
            <v>QSHB0198</v>
          </cell>
          <cell r="B6638" t="str">
            <v>QSHB2M5198</v>
          </cell>
          <cell r="F6638" t="str">
            <v>SCECO</v>
          </cell>
          <cell r="G6638" t="str">
            <v>Good</v>
          </cell>
          <cell r="H6638" t="str">
            <v>NA</v>
          </cell>
          <cell r="I6638" t="str">
            <v>Latis</v>
          </cell>
          <cell r="J6638" t="str">
            <v>Less than 5 Sites</v>
          </cell>
          <cell r="K6638" t="str">
            <v>R2</v>
          </cell>
        </row>
        <row r="6639">
          <cell r="A6639" t="str">
            <v>HLUL0477</v>
          </cell>
          <cell r="B6639" t="str">
            <v>HLUL2M5477</v>
          </cell>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F6640" t="str">
            <v>SCECO</v>
          </cell>
          <cell r="G6640" t="str">
            <v>Good</v>
          </cell>
          <cell r="H6640" t="str">
            <v>NA</v>
          </cell>
          <cell r="I6640" t="str">
            <v>Latis</v>
          </cell>
          <cell r="J6640" t="str">
            <v>Less than 5 Sites</v>
          </cell>
          <cell r="K6640" t="str">
            <v>R2</v>
          </cell>
        </row>
        <row r="6641">
          <cell r="A6641" t="str">
            <v>QSHB0200</v>
          </cell>
          <cell r="B6641" t="str">
            <v>QSHB2M5200</v>
          </cell>
          <cell r="F6641" t="str">
            <v>SCECO</v>
          </cell>
          <cell r="G6641" t="str">
            <v>Good</v>
          </cell>
          <cell r="H6641" t="str">
            <v>NA</v>
          </cell>
          <cell r="I6641" t="str">
            <v>Latis</v>
          </cell>
          <cell r="J6641" t="str">
            <v>Less than 5 Sites</v>
          </cell>
          <cell r="K6641" t="str">
            <v>R2</v>
          </cell>
        </row>
        <row r="6642">
          <cell r="A6642" t="str">
            <v>HLUL0476</v>
          </cell>
          <cell r="B6642" t="str">
            <v>HLUL2M5476</v>
          </cell>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D6649" t="str">
            <v>HLUL2M7474</v>
          </cell>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D6650" t="str">
            <v>QSHL2M7738</v>
          </cell>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D6656" t="str">
            <v>HLUL2M7472</v>
          </cell>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D6658" t="str">
            <v>QSHL2M7867</v>
          </cell>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D6660" t="str">
            <v>QSHL2M7868</v>
          </cell>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F6679" t="str">
            <v>SCECO</v>
          </cell>
          <cell r="G6679" t="str">
            <v>Good</v>
          </cell>
          <cell r="H6679" t="str">
            <v>No</v>
          </cell>
          <cell r="I6679" t="str">
            <v>Latis</v>
          </cell>
          <cell r="J6679" t="str">
            <v>Less than 5 Sites</v>
          </cell>
          <cell r="K6679" t="str">
            <v>R2</v>
          </cell>
        </row>
        <row r="6680">
          <cell r="A6680" t="str">
            <v>HLUL0199</v>
          </cell>
          <cell r="B6680" t="str">
            <v>HLUL2M5199</v>
          </cell>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F6681" t="str">
            <v>SCECO</v>
          </cell>
          <cell r="G6681" t="str">
            <v>Good</v>
          </cell>
          <cell r="H6681" t="str">
            <v>No</v>
          </cell>
          <cell r="I6681" t="str">
            <v>Latis</v>
          </cell>
          <cell r="J6681" t="str">
            <v>Less than 5 Sites</v>
          </cell>
          <cell r="K6681" t="str">
            <v>R2</v>
          </cell>
        </row>
        <row r="6682">
          <cell r="A6682" t="str">
            <v>HLUL0198</v>
          </cell>
          <cell r="B6682" t="str">
            <v>HLUL2M5198</v>
          </cell>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F6688" t="str">
            <v>SCECO</v>
          </cell>
          <cell r="G6688" t="str">
            <v>Dead</v>
          </cell>
          <cell r="H6688" t="str">
            <v>NA</v>
          </cell>
          <cell r="I6688" t="str">
            <v>Latis</v>
          </cell>
          <cell r="J6688" t="str">
            <v>Less than 5 Sites</v>
          </cell>
          <cell r="K6688" t="str">
            <v>R2</v>
          </cell>
        </row>
        <row r="6689">
          <cell r="A6689" t="str">
            <v>QSMD0811</v>
          </cell>
          <cell r="B6689" t="str">
            <v>QSMD2M1811</v>
          </cell>
          <cell r="D6689" t="str">
            <v>QSMD2M7811</v>
          </cell>
          <cell r="F6689" t="str">
            <v>Power cube</v>
          </cell>
          <cell r="G6689" t="str">
            <v>Good</v>
          </cell>
          <cell r="H6689" t="str">
            <v>No</v>
          </cell>
          <cell r="I6689" t="str">
            <v>Latis</v>
          </cell>
          <cell r="J6689" t="str">
            <v>P3</v>
          </cell>
          <cell r="K6689" t="str">
            <v>R2</v>
          </cell>
        </row>
        <row r="6690">
          <cell r="A6690" t="str">
            <v>HLUL0196</v>
          </cell>
          <cell r="B6690" t="str">
            <v>HLUL2M5196</v>
          </cell>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D6691" t="str">
            <v>QSMD2M7815</v>
          </cell>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D6693" t="str">
            <v>QSMD2M7824</v>
          </cell>
          <cell r="F6693" t="str">
            <v>Power cube</v>
          </cell>
          <cell r="G6693" t="str">
            <v>Good</v>
          </cell>
          <cell r="H6693" t="str">
            <v>No</v>
          </cell>
          <cell r="I6693" t="str">
            <v>Latis</v>
          </cell>
          <cell r="J6693" t="str">
            <v>P3</v>
          </cell>
          <cell r="K6693" t="str">
            <v>R2</v>
          </cell>
        </row>
        <row r="6694">
          <cell r="A6694" t="str">
            <v>QSMD0827</v>
          </cell>
          <cell r="B6694" t="str">
            <v>QSMD2M1827</v>
          </cell>
          <cell r="D6694" t="str">
            <v>QSMD2M7827</v>
          </cell>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F6699" t="str">
            <v>SCECO</v>
          </cell>
          <cell r="G6699" t="str">
            <v>Good</v>
          </cell>
          <cell r="H6699" t="str">
            <v>-</v>
          </cell>
          <cell r="I6699" t="str">
            <v>Latis</v>
          </cell>
          <cell r="J6699" t="str">
            <v>Less than 5 Sites</v>
          </cell>
          <cell r="K6699" t="str">
            <v>R3</v>
          </cell>
        </row>
        <row r="6700">
          <cell r="A6700" t="str">
            <v>QSMD0862</v>
          </cell>
          <cell r="B6700" t="str">
            <v>QSMD2M5862</v>
          </cell>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F6704" t="str">
            <v>SCECO</v>
          </cell>
          <cell r="G6704" t="str">
            <v>Good</v>
          </cell>
          <cell r="H6704" t="str">
            <v>NA</v>
          </cell>
          <cell r="I6704" t="str">
            <v>Latis</v>
          </cell>
          <cell r="J6704" t="str">
            <v>P3</v>
          </cell>
          <cell r="K6704" t="str">
            <v>R2</v>
          </cell>
        </row>
        <row r="6705">
          <cell r="A6705" t="str">
            <v>QSRY0725</v>
          </cell>
          <cell r="B6705" t="str">
            <v>QSRY2M5725</v>
          </cell>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F6715" t="str">
            <v>SCECO</v>
          </cell>
          <cell r="G6715" t="str">
            <v>Weak</v>
          </cell>
          <cell r="H6715" t="str">
            <v>NA</v>
          </cell>
          <cell r="I6715" t="str">
            <v>Latis</v>
          </cell>
          <cell r="J6715" t="str">
            <v>Less than 5 Sites</v>
          </cell>
          <cell r="K6715" t="str">
            <v>R2</v>
          </cell>
        </row>
        <row r="6716">
          <cell r="A6716" t="str">
            <v>QUW2108</v>
          </cell>
          <cell r="B6716" t="str">
            <v>QUW2M2108</v>
          </cell>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F6717" t="str">
            <v>SCECO</v>
          </cell>
          <cell r="G6717" t="str">
            <v>Good</v>
          </cell>
          <cell r="H6717" t="str">
            <v>NA</v>
          </cell>
          <cell r="I6717" t="str">
            <v>Latis</v>
          </cell>
          <cell r="J6717" t="str">
            <v>Less than 5 Sites</v>
          </cell>
          <cell r="K6717" t="str">
            <v>R2</v>
          </cell>
        </row>
        <row r="6718">
          <cell r="A6718" t="str">
            <v>HLMD0693</v>
          </cell>
          <cell r="B6718" t="str">
            <v>HLMD2M5693</v>
          </cell>
          <cell r="D6718" t="str">
            <v>HLMD2M7693</v>
          </cell>
          <cell r="F6718" t="str">
            <v>SCECO</v>
          </cell>
          <cell r="G6718" t="str">
            <v>In progress</v>
          </cell>
          <cell r="H6718" t="str">
            <v>-</v>
          </cell>
          <cell r="I6718" t="str">
            <v>Latis</v>
          </cell>
          <cell r="J6718" t="str">
            <v>Less than 5 Sites</v>
          </cell>
          <cell r="K6718" t="str">
            <v>R3</v>
          </cell>
        </row>
        <row r="6719">
          <cell r="A6719" t="str">
            <v>HLMD0691</v>
          </cell>
          <cell r="B6719" t="str">
            <v>HLMD2M5691</v>
          </cell>
          <cell r="D6719" t="str">
            <v>HLMD2M7691</v>
          </cell>
          <cell r="F6719" t="str">
            <v>SCECO</v>
          </cell>
          <cell r="G6719" t="str">
            <v>Vandalized</v>
          </cell>
          <cell r="H6719" t="str">
            <v>-</v>
          </cell>
          <cell r="I6719" t="str">
            <v>Latis</v>
          </cell>
          <cell r="J6719" t="str">
            <v>Less than 5 Sites</v>
          </cell>
          <cell r="K6719" t="str">
            <v>R3</v>
          </cell>
        </row>
        <row r="6720">
          <cell r="A6720" t="str">
            <v>HLMD0690</v>
          </cell>
          <cell r="B6720" t="str">
            <v>HLMD2M5690</v>
          </cell>
          <cell r="D6720" t="str">
            <v>HLMD2M7690</v>
          </cell>
          <cell r="F6720" t="str">
            <v>SCECO</v>
          </cell>
          <cell r="G6720" t="str">
            <v>Good</v>
          </cell>
          <cell r="H6720" t="str">
            <v>-</v>
          </cell>
          <cell r="I6720" t="str">
            <v>Latis</v>
          </cell>
          <cell r="J6720" t="str">
            <v>Less than 5 Sites</v>
          </cell>
          <cell r="K6720" t="str">
            <v>R3</v>
          </cell>
        </row>
        <row r="6721">
          <cell r="A6721" t="str">
            <v>HLMD0689</v>
          </cell>
          <cell r="B6721" t="str">
            <v>HLMD2M5689</v>
          </cell>
          <cell r="D6721" t="str">
            <v>HLMD2M7689</v>
          </cell>
          <cell r="F6721" t="str">
            <v>SCECO</v>
          </cell>
          <cell r="G6721" t="str">
            <v>Vandalized</v>
          </cell>
          <cell r="H6721" t="str">
            <v>-</v>
          </cell>
          <cell r="I6721" t="str">
            <v>Latis</v>
          </cell>
          <cell r="J6721" t="str">
            <v>Less than 5 Sites</v>
          </cell>
          <cell r="K6721" t="str">
            <v>R3</v>
          </cell>
        </row>
        <row r="6722">
          <cell r="A6722" t="str">
            <v>HLMD0688</v>
          </cell>
          <cell r="B6722" t="str">
            <v>HLMD2M5688</v>
          </cell>
          <cell r="D6722" t="str">
            <v>HLMD2M7688</v>
          </cell>
          <cell r="F6722" t="str">
            <v>SCECO</v>
          </cell>
          <cell r="G6722" t="str">
            <v>Good</v>
          </cell>
          <cell r="H6722" t="str">
            <v>-</v>
          </cell>
          <cell r="I6722" t="str">
            <v>Latis</v>
          </cell>
          <cell r="J6722" t="str">
            <v>Less than 5 Sites</v>
          </cell>
          <cell r="K6722" t="str">
            <v>R3</v>
          </cell>
        </row>
        <row r="6723">
          <cell r="A6723" t="str">
            <v>HLMD0687</v>
          </cell>
          <cell r="B6723" t="str">
            <v>HLMD2M5687</v>
          </cell>
          <cell r="D6723" t="str">
            <v>HLMD2M7687</v>
          </cell>
          <cell r="F6723" t="str">
            <v>SCECO</v>
          </cell>
          <cell r="G6723" t="str">
            <v>Weak</v>
          </cell>
          <cell r="H6723" t="str">
            <v>-</v>
          </cell>
          <cell r="I6723" t="str">
            <v>Latis</v>
          </cell>
          <cell r="J6723" t="str">
            <v>Less than 5 Sites</v>
          </cell>
          <cell r="K6723" t="str">
            <v>R3</v>
          </cell>
        </row>
        <row r="6724">
          <cell r="A6724" t="str">
            <v>HLMD0686</v>
          </cell>
          <cell r="B6724" t="str">
            <v>HLMD2M5686</v>
          </cell>
          <cell r="F6724" t="str">
            <v>SCECO</v>
          </cell>
          <cell r="G6724" t="str">
            <v>Good</v>
          </cell>
          <cell r="H6724" t="str">
            <v>-</v>
          </cell>
          <cell r="I6724" t="str">
            <v>Latis</v>
          </cell>
          <cell r="J6724" t="str">
            <v>Less than 5 Sites</v>
          </cell>
          <cell r="K6724" t="str">
            <v>R3</v>
          </cell>
        </row>
        <row r="6725">
          <cell r="A6725" t="str">
            <v>HLMD0685</v>
          </cell>
          <cell r="B6725" t="str">
            <v>HLMD2M5685</v>
          </cell>
          <cell r="D6725" t="str">
            <v>HLMD2M7685</v>
          </cell>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F6726" t="str">
            <v>SCECO</v>
          </cell>
          <cell r="G6726" t="str">
            <v>In progress</v>
          </cell>
          <cell r="H6726" t="str">
            <v>NA</v>
          </cell>
          <cell r="I6726" t="str">
            <v>Latis</v>
          </cell>
          <cell r="J6726" t="str">
            <v>Less than 5 Sites</v>
          </cell>
          <cell r="K6726" t="str">
            <v>R2</v>
          </cell>
        </row>
        <row r="6727">
          <cell r="A6727" t="str">
            <v>RAS0204</v>
          </cell>
          <cell r="B6727" t="str">
            <v>RAS2M1204</v>
          </cell>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D6728" t="str">
            <v>HLMD2M7684</v>
          </cell>
          <cell r="F6728" t="str">
            <v>SCECO</v>
          </cell>
          <cell r="G6728" t="str">
            <v>Good</v>
          </cell>
          <cell r="H6728" t="str">
            <v>-</v>
          </cell>
          <cell r="I6728" t="str">
            <v>Latis</v>
          </cell>
          <cell r="J6728" t="str">
            <v>Less than 5 Sites</v>
          </cell>
          <cell r="K6728" t="str">
            <v>R3</v>
          </cell>
        </row>
        <row r="6729">
          <cell r="A6729" t="str">
            <v>RAS0212</v>
          </cell>
          <cell r="B6729" t="str">
            <v>RAS2M1212</v>
          </cell>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D6731" t="str">
            <v>HLMD2M7683</v>
          </cell>
          <cell r="F6731" t="str">
            <v>SCECO</v>
          </cell>
          <cell r="G6731" t="str">
            <v>Weak</v>
          </cell>
          <cell r="H6731" t="str">
            <v>-</v>
          </cell>
          <cell r="I6731" t="str">
            <v>Latis</v>
          </cell>
          <cell r="J6731" t="str">
            <v>Less than 5 Sites</v>
          </cell>
          <cell r="K6731" t="str">
            <v>R3</v>
          </cell>
        </row>
        <row r="6732">
          <cell r="A6732" t="str">
            <v>RAS0262</v>
          </cell>
          <cell r="B6732" t="str">
            <v>RAS2M1262</v>
          </cell>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D6734" t="str">
            <v>HLMD2M7682</v>
          </cell>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D6740" t="str">
            <v>HLMD2M7680</v>
          </cell>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D6743" t="str">
            <v>HLMD2M7679</v>
          </cell>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D6745" t="str">
            <v>HLMD2M7678</v>
          </cell>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F6749" t="str">
            <v>SCECO</v>
          </cell>
          <cell r="G6749" t="str">
            <v>Dead</v>
          </cell>
          <cell r="H6749" t="str">
            <v>NA</v>
          </cell>
          <cell r="I6749" t="str">
            <v>Latis</v>
          </cell>
          <cell r="J6749" t="str">
            <v>Less than 5 Sites</v>
          </cell>
          <cell r="K6749" t="str">
            <v>R2</v>
          </cell>
        </row>
        <row r="6750">
          <cell r="A6750" t="str">
            <v>HLJF0758</v>
          </cell>
          <cell r="B6750" t="str">
            <v>HLJF2M5758</v>
          </cell>
          <cell r="F6750" t="str">
            <v>SCECO+STB</v>
          </cell>
          <cell r="G6750" t="str">
            <v>Good</v>
          </cell>
          <cell r="H6750" t="str">
            <v>No</v>
          </cell>
          <cell r="I6750" t="str">
            <v>Latis</v>
          </cell>
          <cell r="J6750" t="str">
            <v>Less than 5 Sites</v>
          </cell>
          <cell r="K6750" t="str">
            <v>R3</v>
          </cell>
        </row>
        <row r="6751">
          <cell r="A6751" t="str">
            <v>HLJF0753</v>
          </cell>
          <cell r="B6751" t="str">
            <v>HLJF2M5753</v>
          </cell>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F6757" t="str">
            <v>SCECO+STB</v>
          </cell>
          <cell r="G6757" t="str">
            <v>Good</v>
          </cell>
          <cell r="H6757" t="str">
            <v>No</v>
          </cell>
          <cell r="I6757" t="str">
            <v>Latis</v>
          </cell>
          <cell r="J6757" t="str">
            <v>VIP&amp;SPL Monitor</v>
          </cell>
          <cell r="K6757" t="str">
            <v>R3</v>
          </cell>
        </row>
        <row r="6758">
          <cell r="A6758" t="str">
            <v>RIY2439</v>
          </cell>
          <cell r="B6758" t="str">
            <v>RIY2M2439</v>
          </cell>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F6787" t="str">
            <v>SCECO</v>
          </cell>
          <cell r="G6787" t="str">
            <v>Good</v>
          </cell>
          <cell r="H6787" t="str">
            <v>-</v>
          </cell>
          <cell r="I6787" t="str">
            <v>Latis</v>
          </cell>
          <cell r="J6787" t="str">
            <v>Less than 5 Sites</v>
          </cell>
          <cell r="K6787" t="str">
            <v>R3</v>
          </cell>
        </row>
        <row r="6788">
          <cell r="A6788" t="str">
            <v>RIY0085</v>
          </cell>
          <cell r="B6788" t="str">
            <v>RIY2C1085</v>
          </cell>
          <cell r="D6788" t="str">
            <v>RIY2C7085</v>
          </cell>
          <cell r="F6788" t="str">
            <v>Generator-SG</v>
          </cell>
          <cell r="G6788" t="str">
            <v>Dead</v>
          </cell>
          <cell r="H6788" t="str">
            <v>No</v>
          </cell>
          <cell r="I6788" t="str">
            <v>Latis</v>
          </cell>
          <cell r="J6788" t="str">
            <v>Less than 5 Sites</v>
          </cell>
          <cell r="K6788" t="str">
            <v>R2</v>
          </cell>
        </row>
        <row r="6789">
          <cell r="A6789" t="str">
            <v>RIY0090</v>
          </cell>
          <cell r="B6789" t="str">
            <v>RIY2M1090</v>
          </cell>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F6799" t="str">
            <v>SCECO+STB</v>
          </cell>
          <cell r="G6799" t="str">
            <v>Good</v>
          </cell>
          <cell r="H6799" t="str">
            <v>No</v>
          </cell>
          <cell r="I6799" t="str">
            <v>Latis</v>
          </cell>
          <cell r="J6799" t="str">
            <v>Less than 5 Sites</v>
          </cell>
          <cell r="K6799" t="str">
            <v>R3</v>
          </cell>
        </row>
        <row r="6800">
          <cell r="A6800" t="str">
            <v>HAL0948</v>
          </cell>
          <cell r="B6800" t="str">
            <v>HAL2M1948</v>
          </cell>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F6838" t="str">
            <v>SCECO</v>
          </cell>
          <cell r="G6838" t="str">
            <v>Vandalized</v>
          </cell>
          <cell r="H6838" t="str">
            <v>-</v>
          </cell>
          <cell r="I6838" t="str">
            <v>Latis</v>
          </cell>
          <cell r="J6838" t="str">
            <v>Less than 5 Sites</v>
          </cell>
          <cell r="K6838" t="str">
            <v>R3</v>
          </cell>
        </row>
        <row r="6839">
          <cell r="A6839" t="str">
            <v>RIY2610</v>
          </cell>
          <cell r="B6839" t="str">
            <v>RIY2M2610</v>
          </cell>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F6851" t="str">
            <v>SCECO+STB</v>
          </cell>
          <cell r="G6851" t="str">
            <v>Good</v>
          </cell>
          <cell r="H6851" t="str">
            <v>No</v>
          </cell>
          <cell r="I6851" t="str">
            <v>Latis</v>
          </cell>
          <cell r="J6851" t="str">
            <v>Less than 5 Sites</v>
          </cell>
          <cell r="K6851" t="str">
            <v>R2</v>
          </cell>
        </row>
        <row r="6852">
          <cell r="A6852" t="str">
            <v>AHT0971</v>
          </cell>
          <cell r="B6852" t="str">
            <v>AHT2M1971</v>
          </cell>
          <cell r="D6852" t="str">
            <v>AHT2M7971</v>
          </cell>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D6853" t="str">
            <v>AHT2M7970</v>
          </cell>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D6865" t="str">
            <v>ZLHB2M7874</v>
          </cell>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F6867" t="str">
            <v>SCECO</v>
          </cell>
          <cell r="G6867" t="str">
            <v>Dead</v>
          </cell>
          <cell r="H6867" t="str">
            <v>NA</v>
          </cell>
          <cell r="I6867" t="str">
            <v>Latis</v>
          </cell>
          <cell r="J6867" t="str">
            <v>Less than 5 Sites</v>
          </cell>
          <cell r="K6867" t="str">
            <v>R2</v>
          </cell>
        </row>
        <row r="6868">
          <cell r="A6868" t="str">
            <v>ZLHB0872</v>
          </cell>
          <cell r="B6868" t="str">
            <v>ZLHB2M5872</v>
          </cell>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F6872" t="str">
            <v>SCECO</v>
          </cell>
          <cell r="G6872" t="str">
            <v>Good</v>
          </cell>
          <cell r="H6872" t="str">
            <v>NA</v>
          </cell>
          <cell r="I6872" t="str">
            <v>Latis</v>
          </cell>
          <cell r="J6872" t="str">
            <v>Less than 5 Sites</v>
          </cell>
          <cell r="K6872" t="str">
            <v>R2</v>
          </cell>
        </row>
        <row r="6873">
          <cell r="A6873" t="str">
            <v>ZLF2787</v>
          </cell>
          <cell r="B6873" t="str">
            <v>ZLF2M2787</v>
          </cell>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F6878" t="str">
            <v>Generator-DG</v>
          </cell>
          <cell r="G6878" t="str">
            <v>Good</v>
          </cell>
          <cell r="H6878" t="str">
            <v>No</v>
          </cell>
          <cell r="I6878" t="str">
            <v>Latis</v>
          </cell>
          <cell r="J6878" t="str">
            <v>VIP&amp;SPL Monitor</v>
          </cell>
          <cell r="K6878" t="str">
            <v>R2</v>
          </cell>
        </row>
        <row r="6879">
          <cell r="A6879" t="str">
            <v>RIY0472</v>
          </cell>
          <cell r="B6879" t="str">
            <v>RIY2M1472</v>
          </cell>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F6886" t="str">
            <v>Generator-SG</v>
          </cell>
          <cell r="G6886" t="str">
            <v>Dead</v>
          </cell>
          <cell r="H6886" t="str">
            <v>Yes</v>
          </cell>
          <cell r="I6886" t="str">
            <v>Latis</v>
          </cell>
          <cell r="J6886" t="str">
            <v>Less than 5 Sites</v>
          </cell>
          <cell r="K6886" t="str">
            <v>R2</v>
          </cell>
        </row>
        <row r="6887">
          <cell r="A6887" t="str">
            <v>RIY0562</v>
          </cell>
          <cell r="B6887" t="str">
            <v>RIY2M1562</v>
          </cell>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F6893" t="str">
            <v>SCECO</v>
          </cell>
          <cell r="G6893" t="str">
            <v>Vandalized</v>
          </cell>
          <cell r="H6893" t="str">
            <v>NA</v>
          </cell>
          <cell r="I6893" t="str">
            <v>Latis</v>
          </cell>
          <cell r="J6893" t="str">
            <v>Less than 5 Sites</v>
          </cell>
          <cell r="K6893" t="str">
            <v>R2</v>
          </cell>
        </row>
        <row r="6894">
          <cell r="A6894" t="str">
            <v>RIY0579</v>
          </cell>
          <cell r="B6894" t="str">
            <v>RIY2M1579</v>
          </cell>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F6901" t="str">
            <v>SCECO</v>
          </cell>
          <cell r="G6901" t="str">
            <v>Vandalized</v>
          </cell>
          <cell r="H6901" t="str">
            <v>NA</v>
          </cell>
          <cell r="I6901" t="str">
            <v>Latis</v>
          </cell>
          <cell r="J6901" t="str">
            <v>Less than 5 Sites</v>
          </cell>
          <cell r="K6901" t="str">
            <v>R2</v>
          </cell>
        </row>
        <row r="6902">
          <cell r="A6902" t="str">
            <v>RIY0609</v>
          </cell>
          <cell r="B6902" t="str">
            <v>RIY2M1609</v>
          </cell>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F6915" t="str">
            <v>SCECO</v>
          </cell>
          <cell r="G6915" t="str">
            <v>Vandalized</v>
          </cell>
          <cell r="H6915" t="str">
            <v>NA</v>
          </cell>
          <cell r="I6915" t="str">
            <v>Latis</v>
          </cell>
          <cell r="J6915" t="str">
            <v>Less than 5 Sites</v>
          </cell>
          <cell r="K6915" t="str">
            <v>R2</v>
          </cell>
        </row>
        <row r="6916">
          <cell r="A6916" t="str">
            <v>RIY0658</v>
          </cell>
          <cell r="B6916" t="str">
            <v>RIY2M1658</v>
          </cell>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D6924" t="str">
            <v>RYHR2M7746</v>
          </cell>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F6927" t="str">
            <v>Generator-SG</v>
          </cell>
          <cell r="G6927" t="str">
            <v>Weak</v>
          </cell>
          <cell r="H6927" t="str">
            <v>Yes</v>
          </cell>
          <cell r="I6927" t="str">
            <v>Latis</v>
          </cell>
          <cell r="J6927" t="str">
            <v>VIP&amp;SPL Monitor</v>
          </cell>
          <cell r="K6927" t="str">
            <v>R2</v>
          </cell>
        </row>
        <row r="6928">
          <cell r="A6928" t="str">
            <v>RIY0684</v>
          </cell>
          <cell r="B6928" t="str">
            <v>RIY2M1684</v>
          </cell>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F6930" t="str">
            <v>SCECO</v>
          </cell>
          <cell r="G6930" t="str">
            <v>Vandalized</v>
          </cell>
          <cell r="H6930" t="str">
            <v>NA</v>
          </cell>
          <cell r="I6930" t="str">
            <v>Latis</v>
          </cell>
          <cell r="J6930" t="str">
            <v>Less than 5 Sites</v>
          </cell>
          <cell r="K6930" t="str">
            <v>R2</v>
          </cell>
        </row>
        <row r="6931">
          <cell r="A6931" t="str">
            <v>UNR0185</v>
          </cell>
          <cell r="B6931" t="str">
            <v>UNR2M1185</v>
          </cell>
          <cell r="F6931" t="str">
            <v>SCECO</v>
          </cell>
          <cell r="G6931" t="str">
            <v>Dead</v>
          </cell>
          <cell r="H6931" t="str">
            <v>NA</v>
          </cell>
          <cell r="I6931" t="str">
            <v>Latis</v>
          </cell>
          <cell r="J6931" t="str">
            <v>Less than 5 Sites</v>
          </cell>
          <cell r="K6931" t="str">
            <v>R2</v>
          </cell>
        </row>
        <row r="6932">
          <cell r="A6932" t="str">
            <v>RIY0696</v>
          </cell>
          <cell r="B6932" t="str">
            <v>RIY2M1696</v>
          </cell>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F6934" t="str">
            <v>SCECO</v>
          </cell>
          <cell r="G6934" t="str">
            <v>Vandalized</v>
          </cell>
          <cell r="H6934" t="str">
            <v>NA</v>
          </cell>
          <cell r="I6934" t="str">
            <v>Latis</v>
          </cell>
          <cell r="J6934" t="str">
            <v>Less than 5 Sites</v>
          </cell>
          <cell r="K6934" t="str">
            <v>R2</v>
          </cell>
        </row>
        <row r="6935">
          <cell r="A6935" t="str">
            <v>SYK0557</v>
          </cell>
          <cell r="B6935" t="str">
            <v>SYK2M1557</v>
          </cell>
          <cell r="D6935" t="str">
            <v>SYK2M7557</v>
          </cell>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D6939" t="str">
            <v>RIY2M8548</v>
          </cell>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F6941" t="str">
            <v>Generator-SG</v>
          </cell>
          <cell r="G6941" t="str">
            <v>Dead</v>
          </cell>
          <cell r="H6941" t="str">
            <v>No</v>
          </cell>
          <cell r="I6941" t="str">
            <v>Latis</v>
          </cell>
          <cell r="J6941" t="str">
            <v>Less than 5 Sites</v>
          </cell>
          <cell r="K6941" t="str">
            <v>R2</v>
          </cell>
        </row>
        <row r="6942">
          <cell r="A6942" t="str">
            <v>RIY2732</v>
          </cell>
          <cell r="B6942" t="str">
            <v>RIY2M2732</v>
          </cell>
          <cell r="D6942" t="str">
            <v>RIY2M8732</v>
          </cell>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F6952" t="str">
            <v>Generator-SG</v>
          </cell>
          <cell r="G6952" t="str">
            <v>Dead</v>
          </cell>
          <cell r="H6952" t="str">
            <v>No</v>
          </cell>
          <cell r="I6952" t="str">
            <v>Latis</v>
          </cell>
          <cell r="J6952" t="str">
            <v>P2</v>
          </cell>
          <cell r="K6952" t="str">
            <v>R2</v>
          </cell>
        </row>
        <row r="6953">
          <cell r="A6953" t="str">
            <v>SAJ0139</v>
          </cell>
          <cell r="B6953" t="str">
            <v>SAJ2M1139</v>
          </cell>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F6957" t="str">
            <v>SCECO</v>
          </cell>
          <cell r="G6957" t="str">
            <v>Dead</v>
          </cell>
          <cell r="H6957" t="str">
            <v>NA</v>
          </cell>
          <cell r="I6957" t="str">
            <v>Latis</v>
          </cell>
          <cell r="J6957" t="str">
            <v>Less than 5 Sites</v>
          </cell>
          <cell r="K6957" t="str">
            <v>R2</v>
          </cell>
        </row>
        <row r="6958">
          <cell r="A6958" t="str">
            <v>SAJ0135</v>
          </cell>
          <cell r="B6958" t="str">
            <v>SAJ2M1135</v>
          </cell>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F6967" t="str">
            <v>SCECO</v>
          </cell>
          <cell r="G6967" t="str">
            <v>Good</v>
          </cell>
          <cell r="H6967" t="str">
            <v>NA</v>
          </cell>
          <cell r="I6967" t="str">
            <v>Latis</v>
          </cell>
          <cell r="J6967" t="str">
            <v>Less than 5 Sites</v>
          </cell>
          <cell r="K6967" t="str">
            <v>R2</v>
          </cell>
        </row>
        <row r="6968">
          <cell r="A6968" t="str">
            <v>RYRN0754</v>
          </cell>
          <cell r="B6968" t="str">
            <v>RYRN2M5754</v>
          </cell>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F6969" t="str">
            <v>SCECO</v>
          </cell>
          <cell r="G6969" t="str">
            <v>Vandalized</v>
          </cell>
          <cell r="H6969" t="str">
            <v>NA</v>
          </cell>
          <cell r="I6969" t="str">
            <v>Latis</v>
          </cell>
          <cell r="J6969" t="str">
            <v>Less than 5 Sites</v>
          </cell>
          <cell r="K6969" t="str">
            <v>R2</v>
          </cell>
        </row>
        <row r="6970">
          <cell r="A6970" t="str">
            <v>RIY0801</v>
          </cell>
          <cell r="B6970" t="str">
            <v>RIY2M1801</v>
          </cell>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D6978" t="str">
            <v>RIY2M8794</v>
          </cell>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F6995" t="str">
            <v>Generator-DG</v>
          </cell>
          <cell r="G6995" t="str">
            <v>Weak</v>
          </cell>
          <cell r="H6995" t="str">
            <v>Yes</v>
          </cell>
          <cell r="I6995" t="str">
            <v>Latis</v>
          </cell>
          <cell r="J6995" t="str">
            <v>Less than 5 Sites</v>
          </cell>
          <cell r="K6995" t="str">
            <v>R2</v>
          </cell>
        </row>
        <row r="6996">
          <cell r="A6996" t="str">
            <v>RIY2219</v>
          </cell>
          <cell r="B6996" t="str">
            <v>RIY2M2219</v>
          </cell>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D7019" t="str">
            <v>RIY2M8967</v>
          </cell>
          <cell r="F7019" t="str">
            <v>SCECO</v>
          </cell>
          <cell r="G7019" t="str">
            <v>Good</v>
          </cell>
          <cell r="H7019" t="str">
            <v>NA</v>
          </cell>
          <cell r="I7019" t="str">
            <v>Latis</v>
          </cell>
          <cell r="J7019" t="str">
            <v>Less than 5 Sites</v>
          </cell>
          <cell r="K7019" t="str">
            <v>R2</v>
          </cell>
        </row>
        <row r="7020">
          <cell r="A7020" t="str">
            <v>RIY2082</v>
          </cell>
          <cell r="B7020" t="str">
            <v>RIY2M2082</v>
          </cell>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D7024" t="str">
            <v>RIY2M8961</v>
          </cell>
          <cell r="F7024" t="str">
            <v>SCECO</v>
          </cell>
          <cell r="G7024" t="str">
            <v>Good</v>
          </cell>
          <cell r="H7024" t="str">
            <v>NA</v>
          </cell>
          <cell r="I7024" t="str">
            <v>Latis</v>
          </cell>
          <cell r="J7024" t="str">
            <v>Less than 5 Sites</v>
          </cell>
          <cell r="K7024" t="str">
            <v>R2</v>
          </cell>
        </row>
        <row r="7025">
          <cell r="A7025" t="str">
            <v>RIY2089</v>
          </cell>
          <cell r="B7025" t="str">
            <v>RIY2M2089</v>
          </cell>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D7049" t="str">
            <v>RIY2M8883</v>
          </cell>
          <cell r="F7049" t="str">
            <v>SCECO</v>
          </cell>
          <cell r="G7049" t="str">
            <v>Vandalized</v>
          </cell>
          <cell r="H7049" t="str">
            <v>NA</v>
          </cell>
          <cell r="I7049" t="str">
            <v>Latis</v>
          </cell>
          <cell r="J7049" t="str">
            <v>Less than 5 Sites</v>
          </cell>
          <cell r="K7049" t="str">
            <v>R2</v>
          </cell>
        </row>
        <row r="7050">
          <cell r="A7050" t="str">
            <v>RIY2882</v>
          </cell>
          <cell r="B7050" t="str">
            <v>RIY2M2882</v>
          </cell>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F7054" t="str">
            <v>SCECO</v>
          </cell>
          <cell r="G7054" t="str">
            <v>Vandalized</v>
          </cell>
          <cell r="H7054" t="str">
            <v>NA</v>
          </cell>
          <cell r="I7054" t="str">
            <v>Latis</v>
          </cell>
          <cell r="J7054" t="str">
            <v>Less than 5 Sites</v>
          </cell>
          <cell r="K7054" t="str">
            <v>R2</v>
          </cell>
        </row>
        <row r="7055">
          <cell r="A7055" t="str">
            <v>RIY2141</v>
          </cell>
          <cell r="B7055" t="str">
            <v>RIY2M2141</v>
          </cell>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F7068" t="str">
            <v>Generator-SG</v>
          </cell>
          <cell r="G7068" t="str">
            <v>Good</v>
          </cell>
          <cell r="H7068" t="str">
            <v>Yes</v>
          </cell>
          <cell r="I7068" t="str">
            <v>Latis</v>
          </cell>
          <cell r="J7068" t="str">
            <v>VIP&amp;SPL Monitor</v>
          </cell>
          <cell r="K7068" t="str">
            <v>R2</v>
          </cell>
        </row>
        <row r="7069">
          <cell r="A7069" t="str">
            <v>RIY2851</v>
          </cell>
          <cell r="B7069" t="str">
            <v>RIY2M2851</v>
          </cell>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D7142" t="str">
            <v>RIY2M8521</v>
          </cell>
          <cell r="F7142" t="str">
            <v>Generator-SG</v>
          </cell>
          <cell r="G7142" t="str">
            <v>Dead</v>
          </cell>
          <cell r="H7142" t="str">
            <v>Yes</v>
          </cell>
          <cell r="I7142" t="str">
            <v>Latis</v>
          </cell>
          <cell r="J7142" t="str">
            <v>Less than 5 Sites</v>
          </cell>
          <cell r="K7142" t="str">
            <v>R2</v>
          </cell>
        </row>
        <row r="7143">
          <cell r="A7143" t="str">
            <v>RIY2303</v>
          </cell>
          <cell r="B7143" t="str">
            <v>RIY2M2303</v>
          </cell>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D7296" t="str">
            <v>RIY2M8605</v>
          </cell>
          <cell r="F7296" t="str">
            <v>SCECO</v>
          </cell>
          <cell r="G7296" t="str">
            <v>Good</v>
          </cell>
          <cell r="H7296" t="str">
            <v>NA</v>
          </cell>
          <cell r="I7296" t="str">
            <v>Latis</v>
          </cell>
          <cell r="J7296" t="str">
            <v>P3</v>
          </cell>
          <cell r="K7296" t="str">
            <v>R2</v>
          </cell>
        </row>
        <row r="7297">
          <cell r="A7297" t="str">
            <v>RIY2609</v>
          </cell>
          <cell r="B7297" t="str">
            <v>RIY2M2609</v>
          </cell>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D7369" t="str">
            <v>RKB2M7205</v>
          </cell>
          <cell r="F7369" t="str">
            <v>SCECO</v>
          </cell>
          <cell r="G7369" t="str">
            <v>Good</v>
          </cell>
          <cell r="H7369" t="str">
            <v>NA</v>
          </cell>
          <cell r="I7369" t="str">
            <v>Latis</v>
          </cell>
          <cell r="J7369" t="str">
            <v>P3</v>
          </cell>
          <cell r="K7369" t="str">
            <v>R2</v>
          </cell>
        </row>
        <row r="7370">
          <cell r="A7370" t="str">
            <v>RKB0263</v>
          </cell>
          <cell r="B7370" t="str">
            <v>RKB2M1263</v>
          </cell>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D7374" t="str">
            <v>RUM2M7531</v>
          </cell>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F7375" t="str">
            <v>SCECO</v>
          </cell>
          <cell r="G7375" t="str">
            <v>Dead</v>
          </cell>
          <cell r="H7375" t="str">
            <v>NA</v>
          </cell>
          <cell r="I7375" t="str">
            <v>Latis</v>
          </cell>
          <cell r="J7375" t="str">
            <v>P3</v>
          </cell>
          <cell r="K7375" t="str">
            <v>R2</v>
          </cell>
        </row>
        <row r="7376">
          <cell r="A7376" t="str">
            <v>RYAP2832</v>
          </cell>
          <cell r="B7376" t="str">
            <v>RYAP2M2832</v>
          </cell>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D7378" t="str">
            <v>RYDM2M8448</v>
          </cell>
          <cell r="F7378" t="str">
            <v>Power cube</v>
          </cell>
          <cell r="G7378" t="str">
            <v>In progress</v>
          </cell>
          <cell r="H7378" t="str">
            <v>No</v>
          </cell>
          <cell r="I7378" t="str">
            <v>Latis</v>
          </cell>
          <cell r="J7378" t="str">
            <v>P3</v>
          </cell>
          <cell r="K7378" t="str">
            <v>R2</v>
          </cell>
        </row>
        <row r="7379">
          <cell r="A7379" t="str">
            <v>RYMK2261</v>
          </cell>
          <cell r="B7379" t="str">
            <v>RYMK2M2261</v>
          </cell>
          <cell r="D7379" t="str">
            <v>RYMK2M8261</v>
          </cell>
          <cell r="F7379" t="str">
            <v>SCECO</v>
          </cell>
          <cell r="G7379" t="str">
            <v>Vandalized</v>
          </cell>
          <cell r="H7379" t="str">
            <v>NA</v>
          </cell>
          <cell r="I7379" t="str">
            <v>Latis</v>
          </cell>
          <cell r="J7379" t="str">
            <v>P3</v>
          </cell>
          <cell r="K7379" t="str">
            <v>R2</v>
          </cell>
        </row>
        <row r="7380">
          <cell r="A7380" t="str">
            <v>RYMK2263</v>
          </cell>
          <cell r="B7380" t="str">
            <v>RYMK2M2263</v>
          </cell>
          <cell r="D7380" t="str">
            <v>RYMK2M8263</v>
          </cell>
          <cell r="F7380" t="str">
            <v>SCECO</v>
          </cell>
          <cell r="G7380" t="str">
            <v>No BB Shifted</v>
          </cell>
          <cell r="H7380" t="str">
            <v>NA</v>
          </cell>
          <cell r="I7380" t="str">
            <v>Latis</v>
          </cell>
          <cell r="J7380" t="str">
            <v>P3</v>
          </cell>
          <cell r="K7380" t="str">
            <v>R2</v>
          </cell>
        </row>
        <row r="7381">
          <cell r="A7381" t="str">
            <v>RYQS2010</v>
          </cell>
          <cell r="B7381" t="str">
            <v>RYQS2M2010</v>
          </cell>
          <cell r="D7381" t="str">
            <v>RYQS2M8010</v>
          </cell>
          <cell r="F7381" t="str">
            <v>SCECO</v>
          </cell>
          <cell r="G7381" t="str">
            <v>Vandalized</v>
          </cell>
          <cell r="H7381" t="str">
            <v>NA</v>
          </cell>
          <cell r="I7381" t="str">
            <v>Latis</v>
          </cell>
          <cell r="J7381" t="str">
            <v>P3</v>
          </cell>
          <cell r="K7381" t="str">
            <v>R2</v>
          </cell>
        </row>
        <row r="7382">
          <cell r="A7382" t="str">
            <v>RYQS2011</v>
          </cell>
          <cell r="B7382" t="str">
            <v>RYQS2M2011</v>
          </cell>
          <cell r="D7382" t="str">
            <v>RYQS2M8011</v>
          </cell>
          <cell r="F7382" t="str">
            <v>Power cube</v>
          </cell>
          <cell r="G7382" t="str">
            <v>Vandalized</v>
          </cell>
          <cell r="H7382" t="str">
            <v>No</v>
          </cell>
          <cell r="I7382" t="str">
            <v>Latis</v>
          </cell>
          <cell r="J7382" t="str">
            <v>P3</v>
          </cell>
          <cell r="K7382" t="str">
            <v>R2</v>
          </cell>
        </row>
        <row r="7383">
          <cell r="A7383" t="str">
            <v>RYQS2014</v>
          </cell>
          <cell r="B7383" t="str">
            <v>RYQS2M2014</v>
          </cell>
          <cell r="D7383" t="str">
            <v>RYQS2M8014</v>
          </cell>
          <cell r="F7383" t="str">
            <v>Power cube</v>
          </cell>
          <cell r="G7383" t="str">
            <v>Good</v>
          </cell>
          <cell r="H7383" t="str">
            <v>No</v>
          </cell>
          <cell r="I7383" t="str">
            <v>Latis</v>
          </cell>
          <cell r="J7383" t="str">
            <v>P3</v>
          </cell>
          <cell r="K7383" t="str">
            <v>R2</v>
          </cell>
        </row>
        <row r="7384">
          <cell r="A7384" t="str">
            <v>RYQS2015</v>
          </cell>
          <cell r="B7384" t="str">
            <v>RYQS2M2015</v>
          </cell>
          <cell r="D7384" t="str">
            <v>RYQS2M8015</v>
          </cell>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F7386" t="str">
            <v>Generator-SG</v>
          </cell>
          <cell r="G7386" t="str">
            <v>Good</v>
          </cell>
          <cell r="H7386" t="str">
            <v>Yes</v>
          </cell>
          <cell r="I7386" t="str">
            <v>Latis</v>
          </cell>
          <cell r="J7386" t="str">
            <v>P2</v>
          </cell>
          <cell r="K7386" t="str">
            <v>R2</v>
          </cell>
        </row>
        <row r="7387">
          <cell r="A7387" t="str">
            <v>SAJ0829</v>
          </cell>
          <cell r="B7387" t="str">
            <v>SAJ2M1829</v>
          </cell>
          <cell r="D7387" t="str">
            <v>SAJ2M7829</v>
          </cell>
          <cell r="F7387" t="str">
            <v>SCECO</v>
          </cell>
          <cell r="G7387" t="str">
            <v>Good</v>
          </cell>
          <cell r="H7387" t="str">
            <v>NA</v>
          </cell>
          <cell r="I7387" t="str">
            <v>Latis</v>
          </cell>
          <cell r="J7387" t="str">
            <v>P3</v>
          </cell>
          <cell r="K7387" t="str">
            <v>R2</v>
          </cell>
        </row>
        <row r="7388">
          <cell r="A7388" t="str">
            <v>SAJ0830</v>
          </cell>
          <cell r="B7388" t="str">
            <v>SAJ2M1830</v>
          </cell>
          <cell r="D7388" t="str">
            <v>SAJ2M7830</v>
          </cell>
          <cell r="F7388" t="str">
            <v>SCECO</v>
          </cell>
          <cell r="G7388" t="str">
            <v>Good</v>
          </cell>
          <cell r="H7388" t="str">
            <v>NA</v>
          </cell>
          <cell r="I7388" t="str">
            <v>Latis</v>
          </cell>
          <cell r="J7388" t="str">
            <v>P3</v>
          </cell>
          <cell r="K7388" t="str">
            <v>R2</v>
          </cell>
        </row>
        <row r="7389">
          <cell r="A7389" t="str">
            <v>TMR0003</v>
          </cell>
          <cell r="D7389" t="str">
            <v>TMR2M7003</v>
          </cell>
          <cell r="F7389" t="str">
            <v>SCECO</v>
          </cell>
          <cell r="G7389" t="str">
            <v>Vandalized</v>
          </cell>
          <cell r="H7389" t="str">
            <v>NA</v>
          </cell>
          <cell r="I7389" t="str">
            <v>Latis</v>
          </cell>
          <cell r="J7389" t="str">
            <v>Less than 5 Sites</v>
          </cell>
          <cell r="K7389" t="str">
            <v>R2</v>
          </cell>
        </row>
        <row r="7390">
          <cell r="A7390" t="str">
            <v>UMA2062</v>
          </cell>
          <cell r="B7390" t="str">
            <v>UMA2M2062</v>
          </cell>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D7392" t="str">
            <v>ZHR2M7017</v>
          </cell>
          <cell r="F7392" t="str">
            <v>SCECO</v>
          </cell>
          <cell r="G7392" t="str">
            <v>Vandalized</v>
          </cell>
          <cell r="H7392" t="str">
            <v>NA</v>
          </cell>
          <cell r="I7392" t="str">
            <v>Latis</v>
          </cell>
          <cell r="J7392" t="str">
            <v>Less than 5 Sites</v>
          </cell>
          <cell r="K7392" t="str">
            <v>R2</v>
          </cell>
        </row>
        <row r="7393">
          <cell r="A7393" t="str">
            <v>RIY2944</v>
          </cell>
          <cell r="B7393" t="str">
            <v>RIY2C1944</v>
          </cell>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D7403" t="str">
            <v>HSD2M8731</v>
          </cell>
          <cell r="F7403" t="str">
            <v>SCECO</v>
          </cell>
          <cell r="G7403" t="str">
            <v>In Progress</v>
          </cell>
          <cell r="H7403" t="str">
            <v>NA</v>
          </cell>
          <cell r="I7403" t="str">
            <v>Latis</v>
          </cell>
          <cell r="J7403" t="str">
            <v>P1</v>
          </cell>
          <cell r="K7403" t="str">
            <v>R2</v>
          </cell>
        </row>
        <row r="7404">
          <cell r="A7404" t="str">
            <v>KHJ0727</v>
          </cell>
          <cell r="B7404" t="str">
            <v>KHJ2M1727</v>
          </cell>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D7417" t="str">
            <v>AWJ2M8581</v>
          </cell>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D7418" t="str">
            <v>BAQ2M7220</v>
          </cell>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D7434" t="str">
            <v>HAL2M8950</v>
          </cell>
          <cell r="F7434" t="str">
            <v>SCECO</v>
          </cell>
          <cell r="G7434" t="str">
            <v>Weak</v>
          </cell>
          <cell r="H7434" t="str">
            <v>-</v>
          </cell>
          <cell r="I7434" t="str">
            <v>Latis</v>
          </cell>
          <cell r="J7434" t="str">
            <v>P3</v>
          </cell>
          <cell r="K7434" t="str">
            <v>R3</v>
          </cell>
        </row>
        <row r="7435">
          <cell r="A7435" t="str">
            <v>HAL2951</v>
          </cell>
          <cell r="B7435" t="str">
            <v>HAL2M2951</v>
          </cell>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D7437" t="str">
            <v>HNK2M8752</v>
          </cell>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D7449" t="str">
            <v>BHMF1M7857</v>
          </cell>
          <cell r="F7449" t="str">
            <v>SCECO</v>
          </cell>
          <cell r="G7449" t="str">
            <v>Dead</v>
          </cell>
          <cell r="H7449" t="str">
            <v>NA</v>
          </cell>
          <cell r="I7449" t="str">
            <v>Latis</v>
          </cell>
          <cell r="J7449" t="str">
            <v>Less than 5 Sites</v>
          </cell>
          <cell r="K7449" t="str">
            <v>R4</v>
          </cell>
        </row>
        <row r="7450">
          <cell r="A7450" t="str">
            <v>BHMF0858</v>
          </cell>
          <cell r="B7450" t="str">
            <v>BHMF0858</v>
          </cell>
          <cell r="D7450" t="str">
            <v>BHMF1M7858</v>
          </cell>
          <cell r="F7450" t="str">
            <v>SCECO</v>
          </cell>
          <cell r="G7450" t="str">
            <v>Dead</v>
          </cell>
          <cell r="H7450" t="str">
            <v>NA</v>
          </cell>
          <cell r="I7450" t="str">
            <v>Latis</v>
          </cell>
          <cell r="J7450" t="str">
            <v>Less than 5 Sites</v>
          </cell>
          <cell r="K7450" t="str">
            <v>R4</v>
          </cell>
        </row>
        <row r="7451">
          <cell r="A7451" t="str">
            <v>BHR0305</v>
          </cell>
          <cell r="B7451" t="str">
            <v>BHR0305</v>
          </cell>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D7457" t="str">
            <v>BHR1M7313</v>
          </cell>
          <cell r="F7457" t="str">
            <v>Generator-SG</v>
          </cell>
          <cell r="G7457" t="str">
            <v>Dead</v>
          </cell>
          <cell r="H7457" t="str">
            <v>No</v>
          </cell>
          <cell r="I7457" t="str">
            <v>Latis</v>
          </cell>
          <cell r="J7457" t="str">
            <v>Less than 5 Sites</v>
          </cell>
          <cell r="K7457" t="str">
            <v>R4</v>
          </cell>
        </row>
        <row r="7458">
          <cell r="A7458" t="str">
            <v>BHR0318</v>
          </cell>
          <cell r="B7458" t="str">
            <v>BHR0318</v>
          </cell>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D7476" t="str">
            <v>MDN2M8248</v>
          </cell>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F7481" t="str">
            <v>SCECO</v>
          </cell>
          <cell r="G7481" t="str">
            <v>Good</v>
          </cell>
          <cell r="H7481" t="str">
            <v>NA</v>
          </cell>
          <cell r="I7481" t="str">
            <v>Latis</v>
          </cell>
          <cell r="J7481" t="str">
            <v>Less than 5 Sites</v>
          </cell>
          <cell r="K7481" t="str">
            <v>R4</v>
          </cell>
        </row>
        <row r="7482">
          <cell r="A7482" t="str">
            <v>MDN2744</v>
          </cell>
          <cell r="B7482" t="str">
            <v>MDN2M2744</v>
          </cell>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F7509" t="str">
            <v>SCECO</v>
          </cell>
          <cell r="G7509" t="str">
            <v>In progress</v>
          </cell>
          <cell r="H7509" t="str">
            <v>NA</v>
          </cell>
          <cell r="I7509" t="str">
            <v>Latis</v>
          </cell>
          <cell r="J7509" t="str">
            <v>Less than 5 Sites</v>
          </cell>
          <cell r="K7509" t="str">
            <v>R4</v>
          </cell>
        </row>
        <row r="7510">
          <cell r="A7510" t="str">
            <v>JED0185</v>
          </cell>
          <cell r="B7510" t="str">
            <v>JED0185</v>
          </cell>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D7529" t="str">
            <v>MDQS2M7863</v>
          </cell>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D7548" t="str">
            <v>MKMD2M7864</v>
          </cell>
          <cell r="F7548" t="str">
            <v>SCECO+STB</v>
          </cell>
          <cell r="G7548" t="str">
            <v>Good</v>
          </cell>
          <cell r="H7548" t="str">
            <v>No</v>
          </cell>
          <cell r="I7548" t="str">
            <v>Latis</v>
          </cell>
          <cell r="J7548" t="str">
            <v>P3</v>
          </cell>
          <cell r="K7548" t="str">
            <v>R3</v>
          </cell>
        </row>
        <row r="7549">
          <cell r="A7549" t="str">
            <v>MKMD0865</v>
          </cell>
          <cell r="B7549" t="str">
            <v>MKMD2M1865</v>
          </cell>
          <cell r="D7549" t="str">
            <v>MKMD2M7865</v>
          </cell>
          <cell r="F7549" t="str">
            <v>SCECO+STB</v>
          </cell>
          <cell r="G7549" t="str">
            <v>Good</v>
          </cell>
          <cell r="H7549" t="str">
            <v>No</v>
          </cell>
          <cell r="I7549" t="str">
            <v>Latis</v>
          </cell>
          <cell r="J7549" t="str">
            <v>P3</v>
          </cell>
          <cell r="K7549" t="str">
            <v>R3</v>
          </cell>
        </row>
        <row r="7550">
          <cell r="A7550" t="str">
            <v>MKMD2013</v>
          </cell>
          <cell r="B7550" t="str">
            <v>MKMD2M2013</v>
          </cell>
          <cell r="D7550" t="str">
            <v>MKMD2M8013</v>
          </cell>
          <cell r="F7550" t="str">
            <v>SCECO+STB</v>
          </cell>
          <cell r="G7550" t="str">
            <v xml:space="preserve">Weak </v>
          </cell>
          <cell r="H7550" t="str">
            <v>No</v>
          </cell>
          <cell r="I7550" t="str">
            <v>Latis</v>
          </cell>
          <cell r="J7550" t="str">
            <v>P3</v>
          </cell>
          <cell r="K7550" t="str">
            <v>R3</v>
          </cell>
        </row>
        <row r="7551">
          <cell r="A7551" t="str">
            <v>JDJZ0761</v>
          </cell>
          <cell r="B7551" t="str">
            <v>JDJZ0761</v>
          </cell>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D7552" t="str">
            <v>JDJZ1M7762</v>
          </cell>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F7575" t="str">
            <v>SCECO+STB</v>
          </cell>
          <cell r="G7575" t="str">
            <v>Good</v>
          </cell>
          <cell r="H7575" t="str">
            <v>Yes</v>
          </cell>
          <cell r="I7575" t="str">
            <v>Latis</v>
          </cell>
          <cell r="J7575" t="str">
            <v>Less than 5 Sites</v>
          </cell>
          <cell r="K7575" t="str">
            <v>R4</v>
          </cell>
        </row>
        <row r="7576">
          <cell r="A7576" t="str">
            <v>JDJZ0778</v>
          </cell>
          <cell r="B7576" t="str">
            <v>JDJZ0778</v>
          </cell>
          <cell r="D7576" t="str">
            <v>JDJZ1M7778</v>
          </cell>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F7577" t="str">
            <v>SCECO</v>
          </cell>
          <cell r="G7577" t="str">
            <v>Good</v>
          </cell>
          <cell r="H7577" t="str">
            <v>NA</v>
          </cell>
          <cell r="I7577" t="str">
            <v>Latis</v>
          </cell>
          <cell r="J7577" t="str">
            <v>Less than 5 Sites</v>
          </cell>
          <cell r="K7577" t="str">
            <v>R4</v>
          </cell>
        </row>
        <row r="7578">
          <cell r="A7578" t="str">
            <v>JDMD0753</v>
          </cell>
          <cell r="B7578" t="str">
            <v>JDMD0753</v>
          </cell>
          <cell r="D7578" t="str">
            <v>JDMD1M7753</v>
          </cell>
          <cell r="F7578" t="str">
            <v>SCECO</v>
          </cell>
          <cell r="G7578" t="str">
            <v>Vandalized</v>
          </cell>
          <cell r="H7578" t="str">
            <v>NA</v>
          </cell>
          <cell r="I7578" t="str">
            <v>Latis</v>
          </cell>
          <cell r="J7578" t="str">
            <v>Less than 5 Sites</v>
          </cell>
          <cell r="K7578" t="str">
            <v>R4</v>
          </cell>
        </row>
        <row r="7579">
          <cell r="A7579" t="str">
            <v>JDMD0859</v>
          </cell>
          <cell r="B7579" t="str">
            <v>JDMD0859</v>
          </cell>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D7582" t="str">
            <v>JDMD1M7862</v>
          </cell>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F7592" t="str">
            <v>SCECO</v>
          </cell>
          <cell r="G7592" t="str">
            <v>Dead</v>
          </cell>
          <cell r="H7592" t="str">
            <v>NA</v>
          </cell>
          <cell r="I7592" t="str">
            <v>Latis</v>
          </cell>
          <cell r="J7592" t="str">
            <v>Less than 5 Sites</v>
          </cell>
          <cell r="K7592" t="str">
            <v>R6</v>
          </cell>
        </row>
        <row r="7593">
          <cell r="A7593" t="str">
            <v>JED0006</v>
          </cell>
          <cell r="B7593" t="str">
            <v>JED0006</v>
          </cell>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D7597" t="str">
            <v>JED1M7010</v>
          </cell>
          <cell r="F7597" t="str">
            <v>SCECO+STB</v>
          </cell>
          <cell r="G7597" t="str">
            <v>Dead</v>
          </cell>
          <cell r="H7597" t="str">
            <v>No</v>
          </cell>
          <cell r="I7597" t="str">
            <v>Latis</v>
          </cell>
          <cell r="J7597" t="str">
            <v>P2</v>
          </cell>
          <cell r="K7597" t="str">
            <v>R4</v>
          </cell>
        </row>
        <row r="7598">
          <cell r="A7598" t="str">
            <v>JED0011</v>
          </cell>
          <cell r="B7598" t="str">
            <v>JED0011</v>
          </cell>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D7601" t="str">
            <v>JED1M7016</v>
          </cell>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F7609" t="str">
            <v>SCECO</v>
          </cell>
          <cell r="G7609" t="str">
            <v>Good</v>
          </cell>
          <cell r="H7609" t="str">
            <v>NA</v>
          </cell>
          <cell r="I7609" t="str">
            <v>Latis</v>
          </cell>
          <cell r="J7609" t="str">
            <v>VIP&amp;SPL Monitor</v>
          </cell>
          <cell r="K7609" t="str">
            <v>R6</v>
          </cell>
        </row>
        <row r="7610">
          <cell r="A7610" t="str">
            <v>JED0019</v>
          </cell>
          <cell r="B7610" t="str">
            <v>JED0019</v>
          </cell>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D7629" t="str">
            <v>JED1M7037</v>
          </cell>
          <cell r="F7629" t="str">
            <v>SCECO</v>
          </cell>
          <cell r="G7629" t="str">
            <v>Good</v>
          </cell>
          <cell r="H7629" t="str">
            <v>NA</v>
          </cell>
          <cell r="I7629" t="str">
            <v>Latis</v>
          </cell>
          <cell r="J7629" t="str">
            <v>Less than 5 Sites</v>
          </cell>
          <cell r="K7629" t="str">
            <v>R4</v>
          </cell>
        </row>
        <row r="7630">
          <cell r="A7630" t="str">
            <v>JED0038</v>
          </cell>
          <cell r="B7630" t="str">
            <v>JED0038</v>
          </cell>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D7636" t="str">
            <v>JED1M7049</v>
          </cell>
          <cell r="F7636" t="str">
            <v>SCECO</v>
          </cell>
          <cell r="G7636" t="str">
            <v>Vandalized</v>
          </cell>
          <cell r="H7636" t="str">
            <v>NA</v>
          </cell>
          <cell r="I7636" t="str">
            <v>Latis</v>
          </cell>
          <cell r="J7636" t="str">
            <v>Less than 5 Sites</v>
          </cell>
          <cell r="K7636" t="str">
            <v>R4</v>
          </cell>
        </row>
        <row r="7637">
          <cell r="A7637" t="str">
            <v>JED0052</v>
          </cell>
          <cell r="B7637" t="str">
            <v>JED0052</v>
          </cell>
          <cell r="D7637" t="str">
            <v>JED1M7052</v>
          </cell>
          <cell r="F7637" t="str">
            <v>SCECO</v>
          </cell>
          <cell r="G7637" t="str">
            <v>Good</v>
          </cell>
          <cell r="H7637" t="str">
            <v>NA</v>
          </cell>
          <cell r="I7637" t="str">
            <v>Latis</v>
          </cell>
          <cell r="J7637" t="str">
            <v>P1</v>
          </cell>
          <cell r="K7637" t="str">
            <v>R4</v>
          </cell>
        </row>
        <row r="7638">
          <cell r="A7638" t="str">
            <v>JED0053</v>
          </cell>
          <cell r="B7638" t="str">
            <v>JED0053</v>
          </cell>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D7648" t="str">
            <v>TYM2M7275</v>
          </cell>
          <cell r="F7648" t="str">
            <v>Generator-SG</v>
          </cell>
          <cell r="G7648" t="str">
            <v>Good</v>
          </cell>
          <cell r="H7648" t="str">
            <v>No</v>
          </cell>
          <cell r="I7648" t="str">
            <v>Latis</v>
          </cell>
          <cell r="J7648" t="str">
            <v>-</v>
          </cell>
          <cell r="K7648" t="str">
            <v>R3</v>
          </cell>
        </row>
        <row r="7649">
          <cell r="A7649" t="str">
            <v>TYM0276</v>
          </cell>
          <cell r="B7649" t="str">
            <v>TYM2M1276</v>
          </cell>
          <cell r="D7649" t="str">
            <v>TYM2M7276</v>
          </cell>
          <cell r="F7649" t="str">
            <v>SCECO</v>
          </cell>
          <cell r="G7649" t="str">
            <v>Good</v>
          </cell>
          <cell r="H7649" t="str">
            <v>-</v>
          </cell>
          <cell r="I7649" t="str">
            <v>Latis</v>
          </cell>
          <cell r="J7649" t="str">
            <v>-</v>
          </cell>
          <cell r="K7649" t="str">
            <v>R3</v>
          </cell>
        </row>
        <row r="7650">
          <cell r="A7650" t="str">
            <v>JED0067</v>
          </cell>
          <cell r="B7650" t="str">
            <v>JED0067</v>
          </cell>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D7651" t="str">
            <v>ULA2M7809</v>
          </cell>
          <cell r="F7651" t="str">
            <v>SCECO</v>
          </cell>
          <cell r="G7651" t="str">
            <v>Good</v>
          </cell>
          <cell r="H7651" t="str">
            <v>-</v>
          </cell>
          <cell r="I7651" t="str">
            <v>Latis</v>
          </cell>
          <cell r="J7651" t="str">
            <v>-</v>
          </cell>
          <cell r="K7651" t="str">
            <v>R3</v>
          </cell>
        </row>
        <row r="7652">
          <cell r="A7652" t="str">
            <v>JED0069</v>
          </cell>
          <cell r="B7652" t="str">
            <v>JED0069</v>
          </cell>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D7661" t="str">
            <v>UMJ2M7273</v>
          </cell>
          <cell r="F7661" t="str">
            <v>SCECO</v>
          </cell>
          <cell r="G7661" t="str">
            <v>Good</v>
          </cell>
          <cell r="H7661" t="str">
            <v>-</v>
          </cell>
          <cell r="I7661" t="str">
            <v>Latis</v>
          </cell>
          <cell r="J7661" t="str">
            <v>-</v>
          </cell>
          <cell r="K7661" t="str">
            <v>R3</v>
          </cell>
        </row>
        <row r="7662">
          <cell r="A7662" t="str">
            <v>JED0080</v>
          </cell>
          <cell r="B7662" t="str">
            <v>JED0080</v>
          </cell>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F7698" t="str">
            <v>SCECO</v>
          </cell>
          <cell r="G7698" t="str">
            <v>Vandalized</v>
          </cell>
          <cell r="H7698" t="str">
            <v>NA</v>
          </cell>
          <cell r="I7698" t="str">
            <v>Latis</v>
          </cell>
          <cell r="J7698" t="str">
            <v>Less than 5 Sites</v>
          </cell>
          <cell r="K7698" t="str">
            <v>R6</v>
          </cell>
        </row>
        <row r="7699">
          <cell r="A7699" t="str">
            <v>JED0129</v>
          </cell>
          <cell r="B7699" t="str">
            <v>JED0129</v>
          </cell>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F7700" t="str">
            <v>SCECO</v>
          </cell>
          <cell r="G7700" t="str">
            <v>Good</v>
          </cell>
          <cell r="H7700" t="str">
            <v>NA</v>
          </cell>
          <cell r="I7700" t="str">
            <v>Latis</v>
          </cell>
          <cell r="J7700" t="str">
            <v>Less than 5 Sites</v>
          </cell>
          <cell r="K7700" t="str">
            <v>R6</v>
          </cell>
        </row>
        <row r="7701">
          <cell r="A7701" t="str">
            <v>JED0131</v>
          </cell>
          <cell r="B7701" t="str">
            <v>JED0131</v>
          </cell>
          <cell r="D7701" t="str">
            <v>JED1M7131</v>
          </cell>
          <cell r="F7701" t="str">
            <v>SCECO</v>
          </cell>
          <cell r="G7701" t="str">
            <v>Vandalized</v>
          </cell>
          <cell r="H7701" t="str">
            <v>NA</v>
          </cell>
          <cell r="I7701" t="str">
            <v>Latis</v>
          </cell>
          <cell r="J7701" t="str">
            <v>Less than 5 Sites</v>
          </cell>
          <cell r="K7701" t="str">
            <v>R4</v>
          </cell>
        </row>
        <row r="7702">
          <cell r="A7702" t="str">
            <v>JED0132</v>
          </cell>
          <cell r="B7702" t="str">
            <v>JED0132</v>
          </cell>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D7709" t="str">
            <v>JED1M7140</v>
          </cell>
          <cell r="F7709" t="str">
            <v>SCECO</v>
          </cell>
          <cell r="G7709" t="str">
            <v>Good</v>
          </cell>
          <cell r="H7709" t="str">
            <v>NA</v>
          </cell>
          <cell r="I7709" t="str">
            <v>Latis</v>
          </cell>
          <cell r="J7709" t="str">
            <v>Less than 5 Sites</v>
          </cell>
          <cell r="K7709" t="str">
            <v>R4</v>
          </cell>
        </row>
        <row r="7710">
          <cell r="A7710" t="str">
            <v>JED0141</v>
          </cell>
          <cell r="B7710" t="str">
            <v>JED0141</v>
          </cell>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D7722" t="str">
            <v>SHM2M8791</v>
          </cell>
          <cell r="F7722" t="str">
            <v>SCECO</v>
          </cell>
          <cell r="G7722" t="str">
            <v>In progress</v>
          </cell>
          <cell r="H7722" t="str">
            <v>-</v>
          </cell>
          <cell r="I7722" t="str">
            <v>Latis</v>
          </cell>
          <cell r="J7722" t="str">
            <v>P3</v>
          </cell>
          <cell r="K7722" t="str">
            <v>R3</v>
          </cell>
        </row>
        <row r="7723">
          <cell r="A7723" t="str">
            <v>JED0150</v>
          </cell>
          <cell r="B7723" t="str">
            <v>JED0150</v>
          </cell>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D7727" t="str">
            <v>SHM2M8792</v>
          </cell>
          <cell r="F7727" t="str">
            <v>SCECO</v>
          </cell>
          <cell r="G7727" t="str">
            <v>in progress</v>
          </cell>
          <cell r="H7727" t="str">
            <v>NA</v>
          </cell>
          <cell r="I7727" t="str">
            <v>Latis</v>
          </cell>
          <cell r="J7727" t="str">
            <v>P3</v>
          </cell>
          <cell r="K7727" t="str">
            <v>R3</v>
          </cell>
        </row>
        <row r="7728">
          <cell r="A7728" t="str">
            <v>JED0153</v>
          </cell>
          <cell r="B7728" t="str">
            <v>JED0153</v>
          </cell>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F7739" t="str">
            <v>SCECO</v>
          </cell>
          <cell r="G7739" t="str">
            <v>Dead</v>
          </cell>
          <cell r="H7739" t="str">
            <v>NA</v>
          </cell>
          <cell r="I7739" t="str">
            <v>Latis</v>
          </cell>
          <cell r="J7739" t="str">
            <v>Less than 5 Sites</v>
          </cell>
          <cell r="K7739" t="str">
            <v>R6</v>
          </cell>
        </row>
        <row r="7740">
          <cell r="A7740" t="str">
            <v>BED2794</v>
          </cell>
          <cell r="B7740" t="str">
            <v>BED2M2794</v>
          </cell>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D7747" t="str">
            <v>JED1M7168</v>
          </cell>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F7748" t="str">
            <v>SCECO</v>
          </cell>
          <cell r="G7748" t="str">
            <v>Dead</v>
          </cell>
          <cell r="H7748" t="str">
            <v>NA</v>
          </cell>
          <cell r="I7748" t="str">
            <v>Latis</v>
          </cell>
          <cell r="J7748" t="str">
            <v>Less than 5 Sites</v>
          </cell>
          <cell r="K7748" t="str">
            <v>R6</v>
          </cell>
        </row>
        <row r="7749">
          <cell r="A7749" t="str">
            <v>JED0170</v>
          </cell>
          <cell r="B7749" t="str">
            <v>JED0170</v>
          </cell>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F7759" t="str">
            <v>SCECO</v>
          </cell>
          <cell r="G7759" t="str">
            <v>Vandalized</v>
          </cell>
          <cell r="H7759" t="str">
            <v>NA</v>
          </cell>
          <cell r="I7759" t="str">
            <v>Latis</v>
          </cell>
          <cell r="J7759" t="str">
            <v>Less than 5 Sites</v>
          </cell>
          <cell r="K7759" t="str">
            <v>R6</v>
          </cell>
        </row>
        <row r="7760">
          <cell r="A7760" t="str">
            <v>JED0178</v>
          </cell>
          <cell r="B7760" t="str">
            <v>JED0178</v>
          </cell>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D7767" t="str">
            <v>JED1M7182</v>
          </cell>
          <cell r="F7767" t="str">
            <v>SCECO</v>
          </cell>
          <cell r="G7767" t="str">
            <v>Vandalized</v>
          </cell>
          <cell r="H7767" t="str">
            <v>NA</v>
          </cell>
          <cell r="I7767" t="str">
            <v>Latis</v>
          </cell>
          <cell r="J7767" t="str">
            <v>Less than 5 Sites</v>
          </cell>
          <cell r="K7767" t="str">
            <v>R4</v>
          </cell>
        </row>
        <row r="7768">
          <cell r="A7768" t="str">
            <v>JED0183</v>
          </cell>
          <cell r="B7768" t="str">
            <v>JED0183</v>
          </cell>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F7769" t="str">
            <v>SCECO</v>
          </cell>
          <cell r="G7769" t="str">
            <v>Good</v>
          </cell>
          <cell r="H7769" t="str">
            <v>NA</v>
          </cell>
          <cell r="I7769" t="str">
            <v>Latis</v>
          </cell>
          <cell r="J7769" t="str">
            <v>Less than 5 Sites</v>
          </cell>
          <cell r="K7769" t="str">
            <v>R6</v>
          </cell>
        </row>
        <row r="7770">
          <cell r="A7770" t="str">
            <v>JED0184</v>
          </cell>
          <cell r="B7770" t="str">
            <v>JED0184</v>
          </cell>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F7771" t="str">
            <v>SCECO</v>
          </cell>
          <cell r="G7771" t="str">
            <v>Good</v>
          </cell>
          <cell r="H7771" t="str">
            <v>NA</v>
          </cell>
          <cell r="I7771" t="str">
            <v>Latis</v>
          </cell>
          <cell r="J7771" t="str">
            <v>Less than 5 Sites</v>
          </cell>
          <cell r="K7771" t="str">
            <v>R6</v>
          </cell>
        </row>
        <row r="7772">
          <cell r="A7772" t="str">
            <v>JED0187</v>
          </cell>
          <cell r="B7772" t="str">
            <v>JED0187</v>
          </cell>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F7775" t="str">
            <v>SCECO</v>
          </cell>
          <cell r="G7775" t="str">
            <v>Weak</v>
          </cell>
          <cell r="H7775" t="str">
            <v>NA</v>
          </cell>
          <cell r="I7775" t="str">
            <v>Latis</v>
          </cell>
          <cell r="J7775" t="str">
            <v>Less than 5 Sites</v>
          </cell>
          <cell r="K7775" t="str">
            <v>R6</v>
          </cell>
        </row>
        <row r="7776">
          <cell r="A7776" t="str">
            <v>JED0190</v>
          </cell>
          <cell r="B7776" t="str">
            <v>JED0190</v>
          </cell>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F7777" t="str">
            <v>SCECO</v>
          </cell>
          <cell r="G7777" t="str">
            <v>Dead</v>
          </cell>
          <cell r="H7777" t="str">
            <v>NA</v>
          </cell>
          <cell r="I7777" t="str">
            <v>Latis</v>
          </cell>
          <cell r="J7777" t="str">
            <v>Less than 5 Sites</v>
          </cell>
          <cell r="K7777" t="str">
            <v>R6</v>
          </cell>
        </row>
        <row r="7778">
          <cell r="A7778" t="str">
            <v>JED0191</v>
          </cell>
          <cell r="B7778" t="str">
            <v>JED0191</v>
          </cell>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F7779" t="str">
            <v>SCECO+STB</v>
          </cell>
          <cell r="G7779" t="str">
            <v>Good</v>
          </cell>
          <cell r="H7779" t="str">
            <v>NA</v>
          </cell>
          <cell r="I7779" t="str">
            <v>Latis</v>
          </cell>
          <cell r="J7779" t="str">
            <v>VIP&amp;SPL Monitor</v>
          </cell>
          <cell r="K7779" t="str">
            <v>R6</v>
          </cell>
        </row>
        <row r="7780">
          <cell r="A7780" t="str">
            <v>JED0193</v>
          </cell>
          <cell r="B7780" t="str">
            <v>JED0193</v>
          </cell>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F7781" t="str">
            <v>SCECO</v>
          </cell>
          <cell r="G7781" t="str">
            <v>Good</v>
          </cell>
          <cell r="H7781" t="str">
            <v>NA</v>
          </cell>
          <cell r="I7781" t="str">
            <v>Latis</v>
          </cell>
          <cell r="J7781" t="str">
            <v>Less than 5 Sites</v>
          </cell>
          <cell r="K7781" t="str">
            <v>R6</v>
          </cell>
        </row>
        <row r="7782">
          <cell r="A7782" t="str">
            <v>JED0194</v>
          </cell>
          <cell r="B7782" t="str">
            <v>JED0194</v>
          </cell>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F7783" t="str">
            <v>SCECO</v>
          </cell>
          <cell r="G7783" t="str">
            <v>Good</v>
          </cell>
          <cell r="H7783" t="str">
            <v>NA</v>
          </cell>
          <cell r="I7783" t="str">
            <v>Latis</v>
          </cell>
          <cell r="J7783" t="str">
            <v>Less than 5 Sites</v>
          </cell>
          <cell r="K7783" t="str">
            <v>R6</v>
          </cell>
        </row>
        <row r="7784">
          <cell r="A7784" t="str">
            <v>JED0196</v>
          </cell>
          <cell r="B7784" t="str">
            <v>JED0196</v>
          </cell>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F7804" t="str">
            <v>SCECO</v>
          </cell>
          <cell r="G7804" t="str">
            <v>Weak</v>
          </cell>
          <cell r="H7804" t="str">
            <v>NA</v>
          </cell>
          <cell r="I7804" t="str">
            <v>Latis</v>
          </cell>
          <cell r="J7804" t="str">
            <v>Less than 5 Sites</v>
          </cell>
          <cell r="K7804" t="str">
            <v>R4</v>
          </cell>
        </row>
        <row r="7805">
          <cell r="A7805" t="str">
            <v>JED0217</v>
          </cell>
          <cell r="B7805" t="str">
            <v>JED0217</v>
          </cell>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F7807" t="str">
            <v>SCECO</v>
          </cell>
          <cell r="G7807" t="str">
            <v>Good</v>
          </cell>
          <cell r="H7807" t="str">
            <v>NA</v>
          </cell>
          <cell r="I7807" t="str">
            <v>Latis</v>
          </cell>
          <cell r="J7807" t="str">
            <v>VIP&amp;SPL Monitor</v>
          </cell>
          <cell r="K7807" t="str">
            <v>R6</v>
          </cell>
        </row>
        <row r="7808">
          <cell r="A7808" t="str">
            <v>JED0219</v>
          </cell>
          <cell r="B7808" t="str">
            <v>JED0219</v>
          </cell>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D7814" t="str">
            <v>JED1M7223</v>
          </cell>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D7815" t="str">
            <v>JED1M7224</v>
          </cell>
          <cell r="F7815" t="str">
            <v>SCECO</v>
          </cell>
          <cell r="G7815" t="str">
            <v>Dead</v>
          </cell>
          <cell r="H7815" t="str">
            <v>NA</v>
          </cell>
          <cell r="I7815" t="str">
            <v>Latis</v>
          </cell>
          <cell r="J7815" t="str">
            <v>Less than 5 Sites</v>
          </cell>
          <cell r="K7815" t="str">
            <v>R4</v>
          </cell>
        </row>
        <row r="7816">
          <cell r="A7816" t="str">
            <v>JED0225</v>
          </cell>
          <cell r="B7816" t="str">
            <v>JED0225</v>
          </cell>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D7823" t="str">
            <v>JED1M7230</v>
          </cell>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D7851" t="str">
            <v>JED1M7261</v>
          </cell>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F7864" t="str">
            <v>SCECO</v>
          </cell>
          <cell r="G7864" t="str">
            <v>Vandalized</v>
          </cell>
          <cell r="H7864" t="str">
            <v>NA</v>
          </cell>
          <cell r="I7864" t="str">
            <v>Latis</v>
          </cell>
          <cell r="J7864" t="str">
            <v>Less than 5 Sites</v>
          </cell>
          <cell r="K7864" t="str">
            <v>R6</v>
          </cell>
        </row>
        <row r="7865">
          <cell r="A7865" t="str">
            <v>JED0278</v>
          </cell>
          <cell r="B7865" t="str">
            <v>JED0278</v>
          </cell>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F7866" t="str">
            <v>Generator-SG</v>
          </cell>
          <cell r="G7866" t="str">
            <v>Dead</v>
          </cell>
          <cell r="H7866" t="str">
            <v>NO</v>
          </cell>
          <cell r="I7866" t="str">
            <v>Latis</v>
          </cell>
          <cell r="J7866" t="str">
            <v>Less than 5 Sites</v>
          </cell>
          <cell r="K7866" t="str">
            <v>R6</v>
          </cell>
        </row>
        <row r="7867">
          <cell r="A7867" t="str">
            <v>JED0279</v>
          </cell>
          <cell r="B7867" t="str">
            <v>JED0279</v>
          </cell>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F7870" t="str">
            <v>Generator-DG</v>
          </cell>
          <cell r="G7870" t="str">
            <v>Dead</v>
          </cell>
          <cell r="H7870" t="str">
            <v>Yes</v>
          </cell>
          <cell r="I7870" t="str">
            <v>Latis</v>
          </cell>
          <cell r="J7870" t="str">
            <v>Less than 5 Sites</v>
          </cell>
          <cell r="K7870" t="str">
            <v>R6</v>
          </cell>
        </row>
        <row r="7871">
          <cell r="A7871" t="str">
            <v>JED0281</v>
          </cell>
          <cell r="B7871" t="str">
            <v>JED0281</v>
          </cell>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F7872" t="str">
            <v>SCECO</v>
          </cell>
          <cell r="G7872" t="str">
            <v>Dead</v>
          </cell>
          <cell r="H7872" t="str">
            <v>NA</v>
          </cell>
          <cell r="I7872" t="str">
            <v>Latis</v>
          </cell>
          <cell r="J7872" t="str">
            <v>Less than 5 Sites</v>
          </cell>
          <cell r="K7872" t="str">
            <v>R6</v>
          </cell>
        </row>
        <row r="7873">
          <cell r="A7873" t="str">
            <v>JED0282</v>
          </cell>
          <cell r="B7873" t="str">
            <v>JED0282</v>
          </cell>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F7874" t="str">
            <v>Generator-SG</v>
          </cell>
          <cell r="G7874" t="str">
            <v>Dead</v>
          </cell>
          <cell r="H7874" t="str">
            <v>NA</v>
          </cell>
          <cell r="I7874" t="str">
            <v>Latis</v>
          </cell>
          <cell r="J7874" t="str">
            <v>Less than 5 Sites</v>
          </cell>
          <cell r="K7874" t="str">
            <v>R6</v>
          </cell>
        </row>
        <row r="7875">
          <cell r="A7875" t="str">
            <v>JED0283</v>
          </cell>
          <cell r="B7875" t="str">
            <v>JED0283</v>
          </cell>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F7876" t="str">
            <v>Generator-SG</v>
          </cell>
          <cell r="G7876" t="str">
            <v>Dead</v>
          </cell>
          <cell r="H7876" t="str">
            <v>NA</v>
          </cell>
          <cell r="I7876" t="str">
            <v>Latis</v>
          </cell>
          <cell r="J7876" t="str">
            <v>Less than 5 Sites</v>
          </cell>
          <cell r="K7876" t="str">
            <v>R6</v>
          </cell>
        </row>
        <row r="7877">
          <cell r="A7877" t="str">
            <v>JED0284</v>
          </cell>
          <cell r="B7877" t="str">
            <v>JED0284</v>
          </cell>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F7881" t="str">
            <v>Generator-SG</v>
          </cell>
          <cell r="G7881" t="str">
            <v>Dead</v>
          </cell>
          <cell r="H7881" t="str">
            <v>NA</v>
          </cell>
          <cell r="I7881" t="str">
            <v>Latis</v>
          </cell>
          <cell r="J7881" t="str">
            <v>Less than 5 Sites</v>
          </cell>
          <cell r="K7881" t="str">
            <v>R6</v>
          </cell>
        </row>
        <row r="7882">
          <cell r="A7882" t="str">
            <v>JED0286</v>
          </cell>
          <cell r="B7882" t="str">
            <v>JED0286</v>
          </cell>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D7886" t="str">
            <v>JED1M7294</v>
          </cell>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F7887" t="str">
            <v>SCECO</v>
          </cell>
          <cell r="G7887" t="str">
            <v>Vandalized</v>
          </cell>
          <cell r="H7887" t="str">
            <v>NA</v>
          </cell>
          <cell r="I7887" t="str">
            <v>Latis</v>
          </cell>
          <cell r="J7887" t="str">
            <v>Less than 5 Sites</v>
          </cell>
          <cell r="K7887" t="str">
            <v>R6</v>
          </cell>
        </row>
        <row r="7888">
          <cell r="A7888" t="str">
            <v>JED0296</v>
          </cell>
          <cell r="B7888" t="str">
            <v>JED0296</v>
          </cell>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F7889" t="str">
            <v>SCECO</v>
          </cell>
          <cell r="G7889" t="str">
            <v>Dead</v>
          </cell>
          <cell r="H7889" t="str">
            <v>NA</v>
          </cell>
          <cell r="I7889" t="str">
            <v>Latis</v>
          </cell>
          <cell r="J7889" t="str">
            <v>Less than 5 Sites</v>
          </cell>
          <cell r="K7889" t="str">
            <v>R6</v>
          </cell>
        </row>
        <row r="7890">
          <cell r="A7890" t="str">
            <v>JED0297</v>
          </cell>
          <cell r="B7890" t="str">
            <v>JED0297</v>
          </cell>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F7893" t="str">
            <v>SCECO</v>
          </cell>
          <cell r="G7893" t="str">
            <v>Dead</v>
          </cell>
          <cell r="H7893" t="str">
            <v>NA</v>
          </cell>
          <cell r="I7893" t="str">
            <v>Latis</v>
          </cell>
          <cell r="J7893" t="str">
            <v>Less than 5 Sites</v>
          </cell>
          <cell r="K7893" t="str">
            <v>R6</v>
          </cell>
        </row>
        <row r="7894">
          <cell r="A7894" t="str">
            <v>JED0299</v>
          </cell>
          <cell r="B7894" t="str">
            <v>JED0299</v>
          </cell>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F7895" t="str">
            <v>SCECO</v>
          </cell>
          <cell r="G7895" t="str">
            <v>Vandalized</v>
          </cell>
          <cell r="H7895" t="str">
            <v>NA</v>
          </cell>
          <cell r="I7895" t="str">
            <v>Latis</v>
          </cell>
          <cell r="J7895" t="str">
            <v>Less than 5 Sites</v>
          </cell>
          <cell r="K7895" t="str">
            <v>R6</v>
          </cell>
        </row>
        <row r="7896">
          <cell r="A7896" t="str">
            <v>JED0300</v>
          </cell>
          <cell r="B7896" t="str">
            <v>JED0300</v>
          </cell>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F7897" t="str">
            <v>SCECO</v>
          </cell>
          <cell r="G7897" t="str">
            <v>Dead</v>
          </cell>
          <cell r="H7897" t="str">
            <v>NA</v>
          </cell>
          <cell r="I7897" t="str">
            <v>Latis</v>
          </cell>
          <cell r="J7897" t="str">
            <v>Less than 5 Sites</v>
          </cell>
          <cell r="K7897" t="str">
            <v>R6</v>
          </cell>
        </row>
        <row r="7898">
          <cell r="A7898" t="str">
            <v>JED0301</v>
          </cell>
          <cell r="B7898" t="str">
            <v>JED0301</v>
          </cell>
          <cell r="D7898" t="str">
            <v>JED1M7301</v>
          </cell>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F7899" t="str">
            <v>SCECO</v>
          </cell>
          <cell r="G7899" t="str">
            <v>Vandalized</v>
          </cell>
          <cell r="H7899" t="str">
            <v>NA</v>
          </cell>
          <cell r="I7899" t="str">
            <v>Latis</v>
          </cell>
          <cell r="J7899" t="str">
            <v>Less than 5 Sites</v>
          </cell>
          <cell r="K7899" t="str">
            <v>R6</v>
          </cell>
        </row>
        <row r="7900">
          <cell r="A7900" t="str">
            <v>JED0304</v>
          </cell>
          <cell r="B7900" t="str">
            <v>JED0304</v>
          </cell>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F7903" t="str">
            <v>SCECO</v>
          </cell>
          <cell r="G7903" t="str">
            <v>Dead</v>
          </cell>
          <cell r="H7903" t="str">
            <v>NA</v>
          </cell>
          <cell r="I7903" t="str">
            <v>Latis</v>
          </cell>
          <cell r="J7903" t="str">
            <v>Less than 5 Sites</v>
          </cell>
          <cell r="K7903" t="str">
            <v>R6</v>
          </cell>
        </row>
        <row r="7904">
          <cell r="A7904" t="str">
            <v>JED0307</v>
          </cell>
          <cell r="B7904" t="str">
            <v>JED0307</v>
          </cell>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F7907" t="str">
            <v>SCECO+STB</v>
          </cell>
          <cell r="G7907" t="str">
            <v>Good</v>
          </cell>
          <cell r="H7907" t="str">
            <v>NA</v>
          </cell>
          <cell r="I7907" t="str">
            <v>Latis</v>
          </cell>
          <cell r="J7907" t="str">
            <v>P2</v>
          </cell>
          <cell r="K7907" t="str">
            <v>R6</v>
          </cell>
        </row>
        <row r="7908">
          <cell r="A7908" t="str">
            <v>JED0310</v>
          </cell>
          <cell r="B7908" t="str">
            <v>JED0310</v>
          </cell>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F7910" t="str">
            <v>SCECO</v>
          </cell>
          <cell r="G7910" t="str">
            <v>Vandalized</v>
          </cell>
          <cell r="H7910" t="str">
            <v>NA</v>
          </cell>
          <cell r="I7910" t="str">
            <v>Latis</v>
          </cell>
          <cell r="J7910" t="str">
            <v>Less than 5 Sites</v>
          </cell>
          <cell r="K7910" t="str">
            <v>R6</v>
          </cell>
        </row>
        <row r="7911">
          <cell r="A7911" t="str">
            <v>JED0313</v>
          </cell>
          <cell r="B7911" t="str">
            <v>JED0313</v>
          </cell>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F7912" t="str">
            <v>SCECO</v>
          </cell>
          <cell r="G7912" t="str">
            <v>Vandalized</v>
          </cell>
          <cell r="H7912" t="str">
            <v>NA</v>
          </cell>
          <cell r="I7912" t="str">
            <v>Latis</v>
          </cell>
          <cell r="J7912" t="str">
            <v>Less than 5 Sites</v>
          </cell>
          <cell r="K7912" t="str">
            <v>R6</v>
          </cell>
        </row>
        <row r="7913">
          <cell r="A7913" t="str">
            <v>JED0314</v>
          </cell>
          <cell r="B7913" t="str">
            <v>JED0314</v>
          </cell>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F7914" t="str">
            <v>SCECO</v>
          </cell>
          <cell r="G7914" t="str">
            <v>Dead</v>
          </cell>
          <cell r="H7914" t="str">
            <v>NA</v>
          </cell>
          <cell r="I7914" t="str">
            <v>Latis</v>
          </cell>
          <cell r="J7914" t="str">
            <v>Less than 5 Sites</v>
          </cell>
          <cell r="K7914" t="str">
            <v>R6</v>
          </cell>
        </row>
        <row r="7915">
          <cell r="A7915" t="str">
            <v>JED0315</v>
          </cell>
          <cell r="B7915" t="str">
            <v>JED0315</v>
          </cell>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F7918" t="str">
            <v>SCECO</v>
          </cell>
          <cell r="G7918" t="str">
            <v>Vandalized</v>
          </cell>
          <cell r="H7918" t="str">
            <v>NA</v>
          </cell>
          <cell r="I7918" t="str">
            <v>Latis</v>
          </cell>
          <cell r="J7918" t="str">
            <v>Less than 5 Sites</v>
          </cell>
          <cell r="K7918" t="str">
            <v>R6</v>
          </cell>
        </row>
        <row r="7919">
          <cell r="A7919" t="str">
            <v>JED0320</v>
          </cell>
          <cell r="B7919" t="str">
            <v>JED0320</v>
          </cell>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F7920" t="str">
            <v>SCECO</v>
          </cell>
          <cell r="G7920" t="str">
            <v>Vandalized</v>
          </cell>
          <cell r="H7920" t="str">
            <v>NA</v>
          </cell>
          <cell r="I7920" t="str">
            <v>Latis</v>
          </cell>
          <cell r="J7920" t="str">
            <v>Less than 5 Sites</v>
          </cell>
          <cell r="K7920" t="str">
            <v>R6</v>
          </cell>
        </row>
        <row r="7921">
          <cell r="A7921" t="str">
            <v>JED0321</v>
          </cell>
          <cell r="B7921" t="str">
            <v>JED0321</v>
          </cell>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F7924" t="str">
            <v>SCECO</v>
          </cell>
          <cell r="G7924" t="str">
            <v>Good</v>
          </cell>
          <cell r="H7924" t="str">
            <v>NA</v>
          </cell>
          <cell r="I7924" t="str">
            <v>Latis</v>
          </cell>
          <cell r="J7924" t="str">
            <v>Less than 5 Sites</v>
          </cell>
          <cell r="K7924" t="str">
            <v>R6</v>
          </cell>
        </row>
        <row r="7925">
          <cell r="A7925" t="str">
            <v>JED0326</v>
          </cell>
          <cell r="B7925" t="str">
            <v>JED0326</v>
          </cell>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F7929" t="str">
            <v>SCECO</v>
          </cell>
          <cell r="G7929" t="str">
            <v>Good</v>
          </cell>
          <cell r="H7929" t="str">
            <v>NA</v>
          </cell>
          <cell r="I7929" t="str">
            <v>Latis</v>
          </cell>
          <cell r="J7929" t="str">
            <v>Less than 5 Sites</v>
          </cell>
          <cell r="K7929" t="str">
            <v>R6</v>
          </cell>
        </row>
        <row r="7930">
          <cell r="A7930" t="str">
            <v>JED0332</v>
          </cell>
          <cell r="B7930" t="str">
            <v>JED0332</v>
          </cell>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F7933" t="str">
            <v>SCECO</v>
          </cell>
          <cell r="G7933" t="str">
            <v>Vandalized</v>
          </cell>
          <cell r="H7933" t="str">
            <v>NA</v>
          </cell>
          <cell r="I7933" t="str">
            <v>Latis</v>
          </cell>
          <cell r="J7933" t="str">
            <v>Less than 5 Sites</v>
          </cell>
          <cell r="K7933" t="str">
            <v>R6</v>
          </cell>
        </row>
        <row r="7934">
          <cell r="A7934" t="str">
            <v>JED0336</v>
          </cell>
          <cell r="B7934" t="str">
            <v>JED0336</v>
          </cell>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F7937" t="str">
            <v>SCECO</v>
          </cell>
          <cell r="G7937" t="str">
            <v>Dead</v>
          </cell>
          <cell r="H7937" t="str">
            <v>NA</v>
          </cell>
          <cell r="I7937" t="str">
            <v>Latis</v>
          </cell>
          <cell r="J7937" t="str">
            <v>Less than 5 Sites</v>
          </cell>
          <cell r="K7937" t="str">
            <v>R6</v>
          </cell>
        </row>
        <row r="7938">
          <cell r="A7938" t="str">
            <v>JED0338</v>
          </cell>
          <cell r="B7938" t="str">
            <v>JED0338</v>
          </cell>
          <cell r="D7938" t="str">
            <v>JED1M7338</v>
          </cell>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F7945" t="str">
            <v>SCECO</v>
          </cell>
          <cell r="G7945" t="str">
            <v>Dead</v>
          </cell>
          <cell r="H7945" t="str">
            <v>NA</v>
          </cell>
          <cell r="I7945" t="str">
            <v>Latis</v>
          </cell>
          <cell r="J7945" t="str">
            <v>Less than 5 Sites</v>
          </cell>
          <cell r="K7945" t="str">
            <v>R6</v>
          </cell>
        </row>
        <row r="7946">
          <cell r="A7946" t="str">
            <v>JED0342</v>
          </cell>
          <cell r="B7946" t="str">
            <v>JED0342</v>
          </cell>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F7960" t="str">
            <v>SCECO</v>
          </cell>
          <cell r="G7960" t="str">
            <v>Dead</v>
          </cell>
          <cell r="H7960" t="str">
            <v>NA</v>
          </cell>
          <cell r="I7960" t="str">
            <v>Latis</v>
          </cell>
          <cell r="J7960" t="str">
            <v>Less than 5 Sites</v>
          </cell>
          <cell r="K7960" t="str">
            <v>R6</v>
          </cell>
        </row>
        <row r="7961">
          <cell r="A7961" t="str">
            <v>JED0357</v>
          </cell>
          <cell r="B7961" t="str">
            <v>JED0357</v>
          </cell>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F7962" t="str">
            <v>SCECO</v>
          </cell>
          <cell r="G7962" t="str">
            <v>Dead</v>
          </cell>
          <cell r="H7962" t="str">
            <v>NA</v>
          </cell>
          <cell r="I7962" t="str">
            <v>Latis</v>
          </cell>
          <cell r="J7962" t="str">
            <v>Less than 5 Sites</v>
          </cell>
          <cell r="K7962" t="str">
            <v>R6</v>
          </cell>
        </row>
        <row r="7963">
          <cell r="A7963" t="str">
            <v>JED0359</v>
          </cell>
          <cell r="B7963" t="str">
            <v>JED0359</v>
          </cell>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F7965" t="str">
            <v>SCECO</v>
          </cell>
          <cell r="G7965" t="str">
            <v>Dead</v>
          </cell>
          <cell r="H7965" t="str">
            <v>NA</v>
          </cell>
          <cell r="I7965" t="str">
            <v>Latis</v>
          </cell>
          <cell r="J7965" t="str">
            <v>Less than 5 Sites</v>
          </cell>
          <cell r="K7965" t="str">
            <v>R6</v>
          </cell>
        </row>
        <row r="7966">
          <cell r="A7966" t="str">
            <v>JED0362</v>
          </cell>
          <cell r="B7966" t="str">
            <v>JED0362</v>
          </cell>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F7971" t="str">
            <v>SCECO</v>
          </cell>
          <cell r="G7971" t="str">
            <v>Dead</v>
          </cell>
          <cell r="H7971" t="str">
            <v>NA</v>
          </cell>
          <cell r="I7971" t="str">
            <v>Latis</v>
          </cell>
          <cell r="J7971" t="str">
            <v>Less than 5 Sites</v>
          </cell>
          <cell r="K7971" t="str">
            <v>R6</v>
          </cell>
        </row>
        <row r="7972">
          <cell r="A7972" t="str">
            <v>JED0365</v>
          </cell>
          <cell r="B7972" t="str">
            <v>JED0365</v>
          </cell>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F7994" t="str">
            <v>SCECO</v>
          </cell>
          <cell r="G7994" t="str">
            <v>Good</v>
          </cell>
          <cell r="H7994" t="str">
            <v>NA</v>
          </cell>
          <cell r="I7994" t="str">
            <v>Latis</v>
          </cell>
          <cell r="J7994" t="str">
            <v>Less than 5 Sites</v>
          </cell>
          <cell r="K7994" t="str">
            <v>R6</v>
          </cell>
        </row>
        <row r="7995">
          <cell r="A7995" t="str">
            <v>JED0389</v>
          </cell>
          <cell r="B7995" t="str">
            <v>JED0389</v>
          </cell>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F8011" t="str">
            <v>SCECO</v>
          </cell>
          <cell r="G8011" t="str">
            <v>Dead</v>
          </cell>
          <cell r="H8011" t="str">
            <v>NA</v>
          </cell>
          <cell r="I8011" t="str">
            <v>Latis</v>
          </cell>
          <cell r="J8011" t="str">
            <v>Less than 5 Sites</v>
          </cell>
          <cell r="K8011" t="str">
            <v>R6</v>
          </cell>
        </row>
        <row r="8012">
          <cell r="A8012" t="str">
            <v>JED0401</v>
          </cell>
          <cell r="B8012" t="str">
            <v>JED0401</v>
          </cell>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F8022" t="str">
            <v>SCECO</v>
          </cell>
          <cell r="G8022" t="str">
            <v>Good</v>
          </cell>
          <cell r="H8022" t="str">
            <v>NA</v>
          </cell>
          <cell r="I8022" t="str">
            <v>Latis</v>
          </cell>
          <cell r="J8022" t="str">
            <v>Less than 5 Sites</v>
          </cell>
          <cell r="K8022" t="str">
            <v>R6</v>
          </cell>
        </row>
        <row r="8023">
          <cell r="A8023" t="str">
            <v>JED0409</v>
          </cell>
          <cell r="B8023" t="str">
            <v>JED0409</v>
          </cell>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F8026" t="str">
            <v>SCECO</v>
          </cell>
          <cell r="G8026" t="str">
            <v>Vandalized</v>
          </cell>
          <cell r="H8026" t="str">
            <v>NA</v>
          </cell>
          <cell r="I8026" t="str">
            <v>Latis</v>
          </cell>
          <cell r="J8026" t="str">
            <v>Less than 5 Sites</v>
          </cell>
          <cell r="K8026" t="str">
            <v>R6</v>
          </cell>
        </row>
        <row r="8027">
          <cell r="A8027" t="str">
            <v>JED0412</v>
          </cell>
          <cell r="B8027" t="str">
            <v>JED0412</v>
          </cell>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F8028" t="str">
            <v>SCECO</v>
          </cell>
          <cell r="G8028" t="str">
            <v>Dead</v>
          </cell>
          <cell r="H8028" t="str">
            <v>NA</v>
          </cell>
          <cell r="I8028" t="str">
            <v>Latis</v>
          </cell>
          <cell r="J8028" t="str">
            <v>Less than 5 Sites</v>
          </cell>
          <cell r="K8028" t="str">
            <v>R6</v>
          </cell>
        </row>
        <row r="8029">
          <cell r="A8029" t="str">
            <v>JED0413</v>
          </cell>
          <cell r="B8029" t="str">
            <v>JED0413</v>
          </cell>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F8034" t="str">
            <v>SCECO</v>
          </cell>
          <cell r="G8034" t="str">
            <v>Weak</v>
          </cell>
          <cell r="H8034" t="str">
            <v>NA</v>
          </cell>
          <cell r="I8034" t="str">
            <v>Latis</v>
          </cell>
          <cell r="J8034" t="str">
            <v>Less than 5 Sites</v>
          </cell>
          <cell r="K8034" t="str">
            <v>R6</v>
          </cell>
        </row>
        <row r="8035">
          <cell r="A8035" t="str">
            <v>JED0418</v>
          </cell>
          <cell r="B8035" t="str">
            <v>JED0418</v>
          </cell>
          <cell r="D8035" t="str">
            <v>JED1M7418</v>
          </cell>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F8036" t="str">
            <v>SCECO</v>
          </cell>
          <cell r="G8036" t="str">
            <v>Dead</v>
          </cell>
          <cell r="H8036" t="str">
            <v>NA</v>
          </cell>
          <cell r="I8036" t="str">
            <v>Latis</v>
          </cell>
          <cell r="J8036" t="str">
            <v>Less than 5 Sites</v>
          </cell>
          <cell r="K8036" t="str">
            <v>R6</v>
          </cell>
        </row>
        <row r="8037">
          <cell r="A8037" t="str">
            <v>JED0419</v>
          </cell>
          <cell r="B8037" t="str">
            <v>JED0419</v>
          </cell>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F8038" t="str">
            <v>SCECO</v>
          </cell>
          <cell r="G8038" t="str">
            <v>Good</v>
          </cell>
          <cell r="H8038" t="str">
            <v>NA</v>
          </cell>
          <cell r="I8038" t="str">
            <v>Latis</v>
          </cell>
          <cell r="J8038" t="str">
            <v>Less than 5 Sites</v>
          </cell>
          <cell r="K8038" t="str">
            <v>R6</v>
          </cell>
        </row>
        <row r="8039">
          <cell r="A8039" t="str">
            <v>JED0420</v>
          </cell>
          <cell r="B8039" t="str">
            <v>JED0420</v>
          </cell>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F8047" t="str">
            <v>SCECO</v>
          </cell>
          <cell r="G8047" t="str">
            <v>Good</v>
          </cell>
          <cell r="H8047" t="str">
            <v>NA</v>
          </cell>
          <cell r="I8047" t="str">
            <v>Latis</v>
          </cell>
          <cell r="J8047" t="str">
            <v>Less than 5 Sites</v>
          </cell>
          <cell r="K8047" t="str">
            <v>R6</v>
          </cell>
        </row>
        <row r="8048">
          <cell r="A8048" t="str">
            <v>JED0487</v>
          </cell>
          <cell r="B8048" t="str">
            <v>JED0487</v>
          </cell>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D8051" t="str">
            <v>JED1M7490</v>
          </cell>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D8058" t="str">
            <v>JED1M7498</v>
          </cell>
          <cell r="F8058" t="str">
            <v>SCECO</v>
          </cell>
          <cell r="G8058" t="str">
            <v>Weak</v>
          </cell>
          <cell r="H8058" t="str">
            <v>NA</v>
          </cell>
          <cell r="I8058" t="str">
            <v>Latis</v>
          </cell>
          <cell r="J8058" t="str">
            <v>P1</v>
          </cell>
          <cell r="K8058" t="str">
            <v>R4</v>
          </cell>
        </row>
        <row r="8059">
          <cell r="A8059" t="str">
            <v>JED0499</v>
          </cell>
          <cell r="B8059" t="str">
            <v>JED0499</v>
          </cell>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F8086" t="str">
            <v>SCECO</v>
          </cell>
          <cell r="G8086" t="str">
            <v>Weak</v>
          </cell>
          <cell r="H8086" t="str">
            <v>NA</v>
          </cell>
          <cell r="I8086" t="str">
            <v>Latis</v>
          </cell>
          <cell r="J8086" t="str">
            <v>Less than 5 Sites</v>
          </cell>
          <cell r="K8086" t="str">
            <v>R6</v>
          </cell>
        </row>
        <row r="8087">
          <cell r="A8087" t="str">
            <v>JED0536</v>
          </cell>
          <cell r="B8087" t="str">
            <v>JED0536</v>
          </cell>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F8088" t="str">
            <v>SCECO</v>
          </cell>
          <cell r="G8088" t="str">
            <v>Dead</v>
          </cell>
          <cell r="H8088" t="str">
            <v>NA</v>
          </cell>
          <cell r="I8088" t="str">
            <v>Latis</v>
          </cell>
          <cell r="J8088" t="str">
            <v>Less than 5 Sites</v>
          </cell>
          <cell r="K8088" t="str">
            <v>R6</v>
          </cell>
        </row>
        <row r="8089">
          <cell r="A8089" t="str">
            <v>JED0537</v>
          </cell>
          <cell r="B8089" t="str">
            <v>JED0537</v>
          </cell>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D8116" t="str">
            <v>JED1M7564</v>
          </cell>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D8122" t="str">
            <v>JED1M7568</v>
          </cell>
          <cell r="F8122" t="str">
            <v>SCECO</v>
          </cell>
          <cell r="G8122" t="str">
            <v>Dead</v>
          </cell>
          <cell r="H8122" t="str">
            <v>NA</v>
          </cell>
          <cell r="I8122" t="str">
            <v>Latis</v>
          </cell>
          <cell r="J8122" t="str">
            <v>Less than 5 Sites</v>
          </cell>
          <cell r="K8122" t="str">
            <v>R4</v>
          </cell>
        </row>
        <row r="8123">
          <cell r="A8123" t="str">
            <v>JED0569</v>
          </cell>
          <cell r="B8123" t="str">
            <v>JED0569</v>
          </cell>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F8134" t="str">
            <v>SCECO</v>
          </cell>
          <cell r="G8134" t="str">
            <v>Dead</v>
          </cell>
          <cell r="H8134" t="str">
            <v>NA</v>
          </cell>
          <cell r="I8134" t="str">
            <v>Latis</v>
          </cell>
          <cell r="J8134" t="str">
            <v>Less than 5 Sites</v>
          </cell>
          <cell r="K8134" t="str">
            <v>R6</v>
          </cell>
        </row>
        <row r="8135">
          <cell r="A8135" t="str">
            <v>JED0586</v>
          </cell>
          <cell r="B8135" t="str">
            <v>JED0586</v>
          </cell>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D8145" t="str">
            <v>JED1M7599</v>
          </cell>
          <cell r="F8145" t="str">
            <v>SCECO</v>
          </cell>
          <cell r="G8145" t="str">
            <v>Dead</v>
          </cell>
          <cell r="H8145" t="str">
            <v>NA</v>
          </cell>
          <cell r="I8145" t="str">
            <v>Latis</v>
          </cell>
          <cell r="J8145" t="str">
            <v>Less than 5 Sites</v>
          </cell>
          <cell r="K8145" t="str">
            <v>R4</v>
          </cell>
        </row>
        <row r="8146">
          <cell r="A8146" t="str">
            <v>JED0600</v>
          </cell>
          <cell r="B8146" t="str">
            <v>JED0600</v>
          </cell>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D8177" t="str">
            <v>JED1M7643</v>
          </cell>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F8235" t="str">
            <v>SCECO</v>
          </cell>
          <cell r="G8235" t="str">
            <v>Good</v>
          </cell>
          <cell r="H8235" t="str">
            <v>NA</v>
          </cell>
          <cell r="I8235" t="str">
            <v>Latis</v>
          </cell>
          <cell r="J8235" t="str">
            <v>VIP&amp;SPL Monitor</v>
          </cell>
          <cell r="K8235" t="str">
            <v>R6</v>
          </cell>
        </row>
        <row r="8236">
          <cell r="A8236" t="str">
            <v>JED0746</v>
          </cell>
          <cell r="B8236" t="str">
            <v>JED0746</v>
          </cell>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F8274" t="str">
            <v>SCECO+STB</v>
          </cell>
          <cell r="G8274" t="str">
            <v>Good</v>
          </cell>
          <cell r="H8274" t="str">
            <v>NA</v>
          </cell>
          <cell r="I8274" t="str">
            <v>Latis</v>
          </cell>
          <cell r="J8274" t="str">
            <v>P1</v>
          </cell>
          <cell r="K8274" t="str">
            <v>R6</v>
          </cell>
        </row>
        <row r="8275">
          <cell r="A8275" t="str">
            <v>JED0850</v>
          </cell>
          <cell r="B8275" t="str">
            <v>JED0850</v>
          </cell>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F8296" t="str">
            <v>SCECO</v>
          </cell>
          <cell r="G8296" t="str">
            <v>Good</v>
          </cell>
          <cell r="H8296" t="str">
            <v>NA</v>
          </cell>
          <cell r="I8296" t="str">
            <v>Latis</v>
          </cell>
          <cell r="J8296" t="str">
            <v>Less than 5 Sites</v>
          </cell>
          <cell r="K8296" t="str">
            <v>R6</v>
          </cell>
        </row>
        <row r="8297">
          <cell r="A8297" t="str">
            <v>JED0895</v>
          </cell>
          <cell r="B8297" t="str">
            <v>JED0895</v>
          </cell>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F8304" t="str">
            <v>SCECO</v>
          </cell>
          <cell r="G8304" t="str">
            <v>Vandalized</v>
          </cell>
          <cell r="H8304" t="str">
            <v>NA</v>
          </cell>
          <cell r="I8304" t="str">
            <v>Latis</v>
          </cell>
          <cell r="J8304" t="str">
            <v>Less than 5 Sites</v>
          </cell>
          <cell r="K8304" t="str">
            <v>R6</v>
          </cell>
        </row>
        <row r="8305">
          <cell r="A8305" t="str">
            <v>JED0911</v>
          </cell>
          <cell r="B8305" t="str">
            <v>JED0911</v>
          </cell>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D8308" t="str">
            <v>JED1M7916</v>
          </cell>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F8321" t="str">
            <v>SCECO</v>
          </cell>
          <cell r="G8321" t="str">
            <v>Dead</v>
          </cell>
          <cell r="H8321" t="str">
            <v>NA</v>
          </cell>
          <cell r="I8321" t="str">
            <v>Latis</v>
          </cell>
          <cell r="J8321" t="str">
            <v>Less than 5 Sites</v>
          </cell>
          <cell r="K8321" t="str">
            <v>R6</v>
          </cell>
        </row>
        <row r="8322">
          <cell r="A8322" t="str">
            <v>JED0946</v>
          </cell>
          <cell r="B8322" t="str">
            <v>JED0946</v>
          </cell>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F8326" t="str">
            <v>SCECO+STB</v>
          </cell>
          <cell r="G8326" t="str">
            <v>Good</v>
          </cell>
          <cell r="H8326" t="str">
            <v>NA</v>
          </cell>
          <cell r="I8326" t="str">
            <v>Latis</v>
          </cell>
          <cell r="J8326" t="str">
            <v>Less than 5 Sites</v>
          </cell>
          <cell r="K8326" t="str">
            <v>R6</v>
          </cell>
        </row>
        <row r="8327">
          <cell r="A8327" t="str">
            <v>JED0956</v>
          </cell>
          <cell r="B8327" t="str">
            <v>JED0956</v>
          </cell>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D8550" t="str">
            <v>MKJD1M9566</v>
          </cell>
          <cell r="F8550" t="str">
            <v>SCECO</v>
          </cell>
          <cell r="G8550" t="str">
            <v>Good</v>
          </cell>
          <cell r="H8550" t="str">
            <v>NA</v>
          </cell>
          <cell r="I8550" t="str">
            <v>Latis</v>
          </cell>
          <cell r="J8550" t="str">
            <v>Less than 5 Sites</v>
          </cell>
          <cell r="K8550" t="str">
            <v>R4</v>
          </cell>
        </row>
        <row r="8551">
          <cell r="A8551" t="str">
            <v>MKJD0567</v>
          </cell>
          <cell r="B8551" t="str">
            <v>MKJD0567</v>
          </cell>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F8553" t="str">
            <v>Generator-DG</v>
          </cell>
          <cell r="G8553" t="str">
            <v>Weak</v>
          </cell>
          <cell r="H8553" t="str">
            <v>Yes</v>
          </cell>
          <cell r="I8553" t="str">
            <v>Latis</v>
          </cell>
          <cell r="J8553" t="str">
            <v>Less than 5 Sites</v>
          </cell>
          <cell r="K8553" t="str">
            <v>R4</v>
          </cell>
        </row>
        <row r="8554">
          <cell r="A8554" t="str">
            <v>MKJD0571</v>
          </cell>
          <cell r="B8554" t="str">
            <v>MKJD0571</v>
          </cell>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D8556" t="str">
            <v>MKJD1M7572</v>
          </cell>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D8559" t="str">
            <v>MKJD1M9573</v>
          </cell>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D8563" t="str">
            <v>MKJD1M7922</v>
          </cell>
          <cell r="F8563" t="str">
            <v>SCECO</v>
          </cell>
          <cell r="G8563" t="str">
            <v>Vandalized</v>
          </cell>
          <cell r="H8563" t="str">
            <v>NA</v>
          </cell>
          <cell r="I8563" t="str">
            <v>Latis</v>
          </cell>
          <cell r="J8563" t="str">
            <v>Less than 5 Sites</v>
          </cell>
          <cell r="K8563" t="str">
            <v>R4</v>
          </cell>
        </row>
        <row r="8564">
          <cell r="A8564" t="str">
            <v>MKJD0923</v>
          </cell>
          <cell r="B8564" t="str">
            <v>MKJD0923</v>
          </cell>
          <cell r="D8564" t="str">
            <v>MKJD1M7923</v>
          </cell>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D8636" t="str">
            <v>NWN1M7477</v>
          </cell>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F8647" t="str">
            <v>Generator-SG</v>
          </cell>
          <cell r="G8647" t="str">
            <v>Dead</v>
          </cell>
          <cell r="H8647" t="str">
            <v>Yes</v>
          </cell>
          <cell r="I8647" t="str">
            <v>Latis</v>
          </cell>
          <cell r="J8647" t="str">
            <v>Less than 5 Sites</v>
          </cell>
          <cell r="K8647" t="str">
            <v>R4</v>
          </cell>
        </row>
        <row r="8648">
          <cell r="A8648" t="str">
            <v>QSDH0724</v>
          </cell>
          <cell r="B8648" t="str">
            <v>QSDH0724</v>
          </cell>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F8900" t="str">
            <v>SCECO</v>
          </cell>
          <cell r="G8900" t="str">
            <v>Vandalized</v>
          </cell>
          <cell r="H8900" t="str">
            <v>NA</v>
          </cell>
          <cell r="I8900" t="str">
            <v>Latis</v>
          </cell>
          <cell r="J8900" t="str">
            <v>Less than 5 Sites</v>
          </cell>
          <cell r="K8900" t="str">
            <v>R4</v>
          </cell>
        </row>
        <row r="8901">
          <cell r="A8901" t="str">
            <v>MAK0039</v>
          </cell>
          <cell r="B8901" t="str">
            <v>MAK0039</v>
          </cell>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F8917" t="str">
            <v>SCECO+STB</v>
          </cell>
          <cell r="G8917" t="str">
            <v>Good</v>
          </cell>
          <cell r="H8917" t="str">
            <v>No</v>
          </cell>
          <cell r="I8917" t="str">
            <v>Latis</v>
          </cell>
          <cell r="J8917" t="str">
            <v>Less than 5 Sites</v>
          </cell>
          <cell r="K8917" t="str">
            <v>R4</v>
          </cell>
        </row>
        <row r="8918">
          <cell r="A8918" t="str">
            <v>TFBH0799</v>
          </cell>
          <cell r="B8918" t="str">
            <v>TFBH0799</v>
          </cell>
          <cell r="D8918" t="str">
            <v>TFBH1M7799</v>
          </cell>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D8919" t="str">
            <v>TFBH1M7800</v>
          </cell>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F8921" t="str">
            <v>Generator-SG</v>
          </cell>
          <cell r="G8921" t="str">
            <v>Weak</v>
          </cell>
          <cell r="H8921" t="str">
            <v>No</v>
          </cell>
          <cell r="I8921" t="str">
            <v>Latis</v>
          </cell>
          <cell r="J8921" t="str">
            <v>Less than 5 Sites</v>
          </cell>
          <cell r="K8921" t="str">
            <v>R4</v>
          </cell>
        </row>
        <row r="8922">
          <cell r="A8922" t="str">
            <v>TFBH0804</v>
          </cell>
          <cell r="B8922" t="str">
            <v>TFBH0804</v>
          </cell>
          <cell r="D8922" t="str">
            <v>TFBH1M7804</v>
          </cell>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D8923" t="str">
            <v>TFBH1M7805</v>
          </cell>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D8924" t="str">
            <v>TFBH1M7806</v>
          </cell>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F8942" t="str">
            <v>SCECO</v>
          </cell>
          <cell r="G8942" t="str">
            <v>Dead</v>
          </cell>
          <cell r="H8942" t="str">
            <v>NA</v>
          </cell>
          <cell r="I8942" t="str">
            <v>Latis</v>
          </cell>
          <cell r="J8942" t="str">
            <v>Less than 5 Sites</v>
          </cell>
          <cell r="K8942" t="str">
            <v>R5</v>
          </cell>
        </row>
        <row r="8943">
          <cell r="A8943" t="str">
            <v>MAK0005</v>
          </cell>
          <cell r="B8943" t="str">
            <v>MAK0005</v>
          </cell>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F8949" t="str">
            <v>SCECO</v>
          </cell>
          <cell r="G8949" t="str">
            <v>Dead</v>
          </cell>
          <cell r="H8949" t="str">
            <v>NA</v>
          </cell>
          <cell r="I8949" t="str">
            <v>Latis</v>
          </cell>
          <cell r="J8949" t="str">
            <v>Less than 5 Sites</v>
          </cell>
          <cell r="K8949" t="str">
            <v>R5</v>
          </cell>
        </row>
        <row r="8950">
          <cell r="A8950" t="str">
            <v>MAK0024</v>
          </cell>
          <cell r="B8950" t="str">
            <v>MAK0024</v>
          </cell>
          <cell r="D8950" t="str">
            <v>MAK1M9024</v>
          </cell>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F8991" t="str">
            <v>SCECO</v>
          </cell>
          <cell r="G8991" t="str">
            <v>Vandalized</v>
          </cell>
          <cell r="H8991" t="str">
            <v>NA</v>
          </cell>
          <cell r="I8991" t="str">
            <v>Latis</v>
          </cell>
          <cell r="J8991" t="str">
            <v>VIP&amp;SPL Monitor</v>
          </cell>
          <cell r="K8991" t="str">
            <v>R5</v>
          </cell>
        </row>
        <row r="8992">
          <cell r="A8992" t="str">
            <v>MAK0259</v>
          </cell>
          <cell r="B8992" t="str">
            <v>MAK0259</v>
          </cell>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D9047" t="str">
            <v>MAK1M9718</v>
          </cell>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F9051" t="str">
            <v>Generator-SG</v>
          </cell>
          <cell r="G9051" t="str">
            <v>Dead</v>
          </cell>
          <cell r="H9051" t="str">
            <v>NO</v>
          </cell>
          <cell r="I9051" t="str">
            <v>Latis</v>
          </cell>
          <cell r="J9051" t="str">
            <v>Less than 5 Sites</v>
          </cell>
          <cell r="K9051" t="str">
            <v>R5</v>
          </cell>
        </row>
        <row r="9052">
          <cell r="A9052" t="str">
            <v>MAK0689</v>
          </cell>
          <cell r="B9052" t="str">
            <v>MAK0689</v>
          </cell>
          <cell r="D9052" t="str">
            <v>MAK1M9689</v>
          </cell>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D9056" t="str">
            <v>MAK1M9177</v>
          </cell>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D9070" t="str">
            <v>MAK1M9184</v>
          </cell>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F9105" t="str">
            <v>SCECO</v>
          </cell>
          <cell r="G9105" t="str">
            <v>Good</v>
          </cell>
          <cell r="H9105" t="str">
            <v>NA</v>
          </cell>
          <cell r="I9105" t="str">
            <v>Latis</v>
          </cell>
          <cell r="J9105" t="str">
            <v>VIP&amp;SPL Monitor</v>
          </cell>
          <cell r="K9105" t="str">
            <v>R5</v>
          </cell>
        </row>
        <row r="9106">
          <cell r="A9106" t="str">
            <v>MAK0188</v>
          </cell>
          <cell r="B9106" t="str">
            <v>MAK0188</v>
          </cell>
          <cell r="D9106" t="str">
            <v>MAK1M9188</v>
          </cell>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D9109" t="str">
            <v>MAK1M9002</v>
          </cell>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D9118" t="str">
            <v>MAK1M9533</v>
          </cell>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D9120" t="str">
            <v>MAK1M9526</v>
          </cell>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F9135" t="str">
            <v>SCECO</v>
          </cell>
          <cell r="G9135" t="str">
            <v>Dead</v>
          </cell>
          <cell r="H9135" t="str">
            <v>NA</v>
          </cell>
          <cell r="I9135" t="str">
            <v>Latis</v>
          </cell>
          <cell r="J9135" t="str">
            <v>Less than 5 Sites</v>
          </cell>
          <cell r="K9135" t="str">
            <v>R5</v>
          </cell>
        </row>
        <row r="9136">
          <cell r="A9136" t="str">
            <v>JED0955</v>
          </cell>
          <cell r="B9136" t="str">
            <v>JED0955</v>
          </cell>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D9137" t="str">
            <v>KHNJ1M7854</v>
          </cell>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F9145" t="str">
            <v>SCECO</v>
          </cell>
          <cell r="G9145" t="str">
            <v>Good</v>
          </cell>
          <cell r="H9145" t="str">
            <v>NA</v>
          </cell>
          <cell r="I9145" t="str">
            <v>Latis</v>
          </cell>
          <cell r="J9145" t="str">
            <v>Less than 5 Sites</v>
          </cell>
          <cell r="K9145" t="str">
            <v>R6</v>
          </cell>
        </row>
        <row r="9146">
          <cell r="A9146" t="str">
            <v>BHAB0823</v>
          </cell>
          <cell r="B9146" t="str">
            <v>BHAB0823</v>
          </cell>
          <cell r="D9146" t="str">
            <v>BHAB1M7823</v>
          </cell>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D9148" t="str">
            <v>BHMF1M7856</v>
          </cell>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F9152" t="str">
            <v>SCECO</v>
          </cell>
          <cell r="G9152" t="str">
            <v>Good</v>
          </cell>
          <cell r="H9152" t="str">
            <v>NA</v>
          </cell>
          <cell r="I9152" t="str">
            <v>Latis</v>
          </cell>
          <cell r="J9152" t="str">
            <v>Less than 5 Sites</v>
          </cell>
          <cell r="K9152" t="str">
            <v>R6</v>
          </cell>
        </row>
        <row r="9153">
          <cell r="A9153" t="str">
            <v>JED0918</v>
          </cell>
          <cell r="B9153" t="str">
            <v>JED0918</v>
          </cell>
          <cell r="D9153" t="str">
            <v>JED1M7918</v>
          </cell>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D9161" t="str">
            <v>TFBH1M7803</v>
          </cell>
          <cell r="F9161" t="str">
            <v>SCECO</v>
          </cell>
          <cell r="G9161" t="str">
            <v>Good</v>
          </cell>
          <cell r="H9161" t="str">
            <v>NA</v>
          </cell>
          <cell r="I9161" t="str">
            <v>Latis</v>
          </cell>
          <cell r="J9161" t="str">
            <v>Less than 5 Sites</v>
          </cell>
          <cell r="K9161" t="str">
            <v>R4</v>
          </cell>
        </row>
        <row r="9162">
          <cell r="A9162" t="str">
            <v>JED0871</v>
          </cell>
          <cell r="B9162" t="str">
            <v>JED0871</v>
          </cell>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F9173" t="str">
            <v>SCECO</v>
          </cell>
          <cell r="G9173" t="str">
            <v>Vandalized</v>
          </cell>
          <cell r="H9173" t="str">
            <v>NA</v>
          </cell>
          <cell r="I9173" t="str">
            <v>Latis</v>
          </cell>
          <cell r="J9173" t="str">
            <v>Less than 5 Sites</v>
          </cell>
          <cell r="K9173" t="str">
            <v>R6</v>
          </cell>
        </row>
        <row r="9174">
          <cell r="A9174" t="str">
            <v>JED0747</v>
          </cell>
          <cell r="B9174" t="str">
            <v>JED0747</v>
          </cell>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F9188" t="str">
            <v>SCECO</v>
          </cell>
          <cell r="G9188" t="str">
            <v>Dead</v>
          </cell>
          <cell r="H9188" t="str">
            <v>NA</v>
          </cell>
          <cell r="I9188" t="str">
            <v>Latis</v>
          </cell>
          <cell r="J9188" t="str">
            <v>Less than 5 Sites</v>
          </cell>
          <cell r="K9188" t="str">
            <v>R6</v>
          </cell>
        </row>
        <row r="9189">
          <cell r="A9189" t="str">
            <v>JED0919</v>
          </cell>
          <cell r="B9189" t="str">
            <v>JED0919</v>
          </cell>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F9192" t="str">
            <v>SCECO</v>
          </cell>
          <cell r="G9192" t="str">
            <v>Good</v>
          </cell>
          <cell r="H9192" t="str">
            <v>NA</v>
          </cell>
          <cell r="I9192" t="str">
            <v>Latis</v>
          </cell>
          <cell r="J9192" t="str">
            <v>Less than 5 Sites</v>
          </cell>
          <cell r="K9192" t="str">
            <v>R6</v>
          </cell>
        </row>
        <row r="9193">
          <cell r="A9193" t="str">
            <v>JED0755</v>
          </cell>
          <cell r="B9193" t="str">
            <v>JED0755</v>
          </cell>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F9203" t="str">
            <v>SCECO</v>
          </cell>
          <cell r="G9203" t="str">
            <v>In progress</v>
          </cell>
          <cell r="H9203" t="str">
            <v>NA</v>
          </cell>
          <cell r="I9203" t="str">
            <v>Latis</v>
          </cell>
          <cell r="J9203" t="str">
            <v>Less than 5 Sites</v>
          </cell>
          <cell r="K9203" t="str">
            <v>R5</v>
          </cell>
        </row>
        <row r="9204">
          <cell r="A9204" t="str">
            <v>JED0609</v>
          </cell>
          <cell r="B9204" t="str">
            <v>JED0609</v>
          </cell>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F9245" t="str">
            <v>SCECO</v>
          </cell>
          <cell r="G9245" t="str">
            <v>Dead</v>
          </cell>
          <cell r="H9245" t="str">
            <v>NA</v>
          </cell>
          <cell r="I9245" t="str">
            <v>Latis</v>
          </cell>
          <cell r="J9245" t="str">
            <v>Less than 5 Sites</v>
          </cell>
          <cell r="K9245" t="str">
            <v>R4</v>
          </cell>
        </row>
        <row r="9246">
          <cell r="A9246" t="str">
            <v>TNMS0713</v>
          </cell>
          <cell r="B9246" t="str">
            <v>TNMS0713</v>
          </cell>
          <cell r="D9246" t="str">
            <v>TNMS1M7713</v>
          </cell>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F9249" t="str">
            <v>SCECO</v>
          </cell>
          <cell r="G9249" t="str">
            <v>Dead+Good</v>
          </cell>
          <cell r="H9249" t="str">
            <v>NA</v>
          </cell>
          <cell r="I9249" t="str">
            <v>Latis</v>
          </cell>
          <cell r="J9249" t="str">
            <v>Less than 5 Sites</v>
          </cell>
          <cell r="K9249" t="str">
            <v>R4</v>
          </cell>
        </row>
        <row r="9250">
          <cell r="A9250" t="str">
            <v>JED0925</v>
          </cell>
          <cell r="B9250" t="str">
            <v>JED0925</v>
          </cell>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F9251" t="str">
            <v>SCECO</v>
          </cell>
          <cell r="G9251" t="str">
            <v>Good</v>
          </cell>
          <cell r="H9251" t="str">
            <v>NA</v>
          </cell>
          <cell r="I9251" t="str">
            <v>Latis</v>
          </cell>
          <cell r="J9251" t="str">
            <v>Less than 5 Sites</v>
          </cell>
          <cell r="K9251" t="str">
            <v>R4</v>
          </cell>
        </row>
        <row r="9252">
          <cell r="A9252" t="str">
            <v>JED0869</v>
          </cell>
          <cell r="B9252" t="str">
            <v>JED0869</v>
          </cell>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F9288" t="str">
            <v>SCECO+STB</v>
          </cell>
          <cell r="G9288" t="str">
            <v>Good</v>
          </cell>
          <cell r="H9288" t="str">
            <v>NA</v>
          </cell>
          <cell r="I9288" t="str">
            <v>Latis</v>
          </cell>
          <cell r="J9288" t="str">
            <v>P3</v>
          </cell>
          <cell r="K9288" t="str">
            <v>R6</v>
          </cell>
        </row>
        <row r="9289">
          <cell r="A9289" t="str">
            <v>MAK0655</v>
          </cell>
          <cell r="B9289" t="str">
            <v>MAK0655</v>
          </cell>
          <cell r="D9289" t="str">
            <v>MAK1M9655</v>
          </cell>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F9292" t="str">
            <v>SCECO</v>
          </cell>
          <cell r="G9292" t="str">
            <v>Good</v>
          </cell>
          <cell r="H9292" t="str">
            <v>NA</v>
          </cell>
          <cell r="I9292" t="str">
            <v>Latis</v>
          </cell>
          <cell r="J9292" t="str">
            <v>Less than 5 Sites</v>
          </cell>
          <cell r="K9292" t="str">
            <v>R6</v>
          </cell>
        </row>
        <row r="9293">
          <cell r="A9293" t="str">
            <v>JED0890</v>
          </cell>
          <cell r="B9293" t="str">
            <v>JED0890</v>
          </cell>
          <cell r="D9293" t="str">
            <v>JED1M7890</v>
          </cell>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F9299" t="str">
            <v>SCECO+STB</v>
          </cell>
          <cell r="G9299" t="str">
            <v>Good</v>
          </cell>
          <cell r="H9299" t="str">
            <v>NA</v>
          </cell>
          <cell r="I9299" t="str">
            <v>Latis</v>
          </cell>
          <cell r="J9299" t="str">
            <v>Less than 5 Sites</v>
          </cell>
          <cell r="K9299" t="str">
            <v>R6</v>
          </cell>
        </row>
        <row r="9300">
          <cell r="A9300" t="str">
            <v>JED0723</v>
          </cell>
          <cell r="B9300" t="str">
            <v>JED0723</v>
          </cell>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F9304" t="str">
            <v>SCECO</v>
          </cell>
          <cell r="G9304" t="str">
            <v>Weak</v>
          </cell>
          <cell r="H9304" t="str">
            <v>NA</v>
          </cell>
          <cell r="I9304" t="str">
            <v>Latis</v>
          </cell>
          <cell r="J9304" t="str">
            <v>Less than 5 Sites</v>
          </cell>
          <cell r="K9304" t="str">
            <v>R6</v>
          </cell>
        </row>
        <row r="9305">
          <cell r="A9305" t="str">
            <v>JED0894</v>
          </cell>
          <cell r="B9305" t="str">
            <v>JED0894</v>
          </cell>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D9334" t="str">
            <v>BSA1M7456</v>
          </cell>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F9336" t="str">
            <v>Generator-SG</v>
          </cell>
          <cell r="G9336" t="str">
            <v>Good</v>
          </cell>
          <cell r="H9336" t="str">
            <v>NO</v>
          </cell>
          <cell r="I9336" t="str">
            <v>Latis</v>
          </cell>
          <cell r="J9336" t="str">
            <v>Less than 5 Sites</v>
          </cell>
          <cell r="K9336" t="str">
            <v>R5</v>
          </cell>
        </row>
        <row r="9337">
          <cell r="A9337" t="str">
            <v>JED0820</v>
          </cell>
          <cell r="B9337" t="str">
            <v>JED0820</v>
          </cell>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F9340" t="str">
            <v>SCECO</v>
          </cell>
          <cell r="G9340" t="str">
            <v>Dead</v>
          </cell>
          <cell r="H9340" t="str">
            <v>NA</v>
          </cell>
          <cell r="I9340" t="str">
            <v>Latis</v>
          </cell>
          <cell r="J9340" t="str">
            <v>Less than 5 Sites</v>
          </cell>
          <cell r="K9340" t="str">
            <v>R6</v>
          </cell>
        </row>
        <row r="9341">
          <cell r="A9341" t="str">
            <v>JED0833</v>
          </cell>
          <cell r="B9341" t="str">
            <v>JED0833</v>
          </cell>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D9352" t="str">
            <v>BSA1M7462</v>
          </cell>
          <cell r="F9352" t="str">
            <v>SCECO+STB</v>
          </cell>
          <cell r="G9352" t="str">
            <v>Good+Good</v>
          </cell>
          <cell r="H9352" t="str">
            <v>NA</v>
          </cell>
          <cell r="I9352" t="str">
            <v>Latis</v>
          </cell>
          <cell r="J9352" t="str">
            <v>P2</v>
          </cell>
          <cell r="K9352" t="str">
            <v>R6</v>
          </cell>
        </row>
        <row r="9353">
          <cell r="A9353" t="str">
            <v>MAK0661</v>
          </cell>
          <cell r="B9353" t="str">
            <v>MAK0661</v>
          </cell>
          <cell r="D9353" t="str">
            <v>MAK1M9661</v>
          </cell>
          <cell r="F9353" t="str">
            <v>SCECO</v>
          </cell>
          <cell r="G9353" t="str">
            <v>Vandalized</v>
          </cell>
          <cell r="H9353" t="str">
            <v>NA</v>
          </cell>
          <cell r="I9353" t="str">
            <v>Latis</v>
          </cell>
          <cell r="J9353" t="str">
            <v>Less than 5 Sites</v>
          </cell>
          <cell r="K9353" t="str">
            <v>R5</v>
          </cell>
        </row>
        <row r="9354">
          <cell r="A9354" t="str">
            <v>MLK0699</v>
          </cell>
          <cell r="B9354" t="str">
            <v>MLK0699</v>
          </cell>
          <cell r="D9354" t="str">
            <v>MLK1M9699</v>
          </cell>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F9367" t="str">
            <v>SCECO</v>
          </cell>
          <cell r="G9367" t="str">
            <v>Vandalized</v>
          </cell>
          <cell r="H9367" t="str">
            <v>NA</v>
          </cell>
          <cell r="I9367" t="str">
            <v>Latis</v>
          </cell>
          <cell r="J9367" t="str">
            <v>Less than 5 Sites</v>
          </cell>
          <cell r="K9367" t="str">
            <v>R6</v>
          </cell>
        </row>
        <row r="9368">
          <cell r="A9368" t="str">
            <v>MKJD0921</v>
          </cell>
          <cell r="B9368" t="str">
            <v>MKJD0921</v>
          </cell>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F9397" t="str">
            <v>SCECO</v>
          </cell>
          <cell r="G9397" t="str">
            <v>Dead</v>
          </cell>
          <cell r="H9397" t="str">
            <v>NA</v>
          </cell>
          <cell r="I9397" t="str">
            <v>Latis</v>
          </cell>
          <cell r="J9397" t="str">
            <v>Less than 5 Sites</v>
          </cell>
          <cell r="K9397" t="str">
            <v>R6</v>
          </cell>
        </row>
        <row r="9398">
          <cell r="A9398" t="str">
            <v>RYNJ0200</v>
          </cell>
          <cell r="B9398" t="str">
            <v>RYNJ0200</v>
          </cell>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F9418" t="str">
            <v>SCECO</v>
          </cell>
          <cell r="G9418" t="str">
            <v>Dead</v>
          </cell>
          <cell r="H9418" t="str">
            <v>NA</v>
          </cell>
          <cell r="I9418" t="str">
            <v>Latis</v>
          </cell>
          <cell r="J9418" t="str">
            <v>Less than 5 Sites</v>
          </cell>
          <cell r="K9418" t="str">
            <v>R4</v>
          </cell>
        </row>
        <row r="9419">
          <cell r="A9419" t="str">
            <v>JED0905</v>
          </cell>
          <cell r="B9419" t="str">
            <v>JED0905</v>
          </cell>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F9426" t="str">
            <v>SCECO</v>
          </cell>
          <cell r="G9426" t="str">
            <v>Vandalized</v>
          </cell>
          <cell r="H9426" t="str">
            <v>NA</v>
          </cell>
          <cell r="I9426" t="str">
            <v>Latis</v>
          </cell>
          <cell r="J9426" t="str">
            <v>Less than 5 Sites</v>
          </cell>
          <cell r="K9426" t="str">
            <v>R6</v>
          </cell>
        </row>
        <row r="9427">
          <cell r="A9427" t="str">
            <v>RYNJ0206</v>
          </cell>
          <cell r="B9427" t="str">
            <v>RYNJ0206</v>
          </cell>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F9440" t="str">
            <v>SCECO</v>
          </cell>
          <cell r="G9440" t="str">
            <v>In progress</v>
          </cell>
          <cell r="H9440" t="str">
            <v>NA</v>
          </cell>
          <cell r="I9440" t="str">
            <v>Latis</v>
          </cell>
          <cell r="J9440" t="str">
            <v>P3</v>
          </cell>
          <cell r="K9440" t="str">
            <v>R6</v>
          </cell>
        </row>
        <row r="9441">
          <cell r="A9441" t="str">
            <v>MAK0803</v>
          </cell>
          <cell r="B9441" t="str">
            <v>MAK0803</v>
          </cell>
          <cell r="D9441" t="str">
            <v>MAK1M9803</v>
          </cell>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D9443" t="str">
            <v>JED1M7644</v>
          </cell>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D9450" t="str">
            <v>BAH1M7838</v>
          </cell>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F9451" t="str">
            <v>SCECO</v>
          </cell>
          <cell r="G9451" t="str">
            <v>Good</v>
          </cell>
          <cell r="H9451" t="str">
            <v>NA</v>
          </cell>
          <cell r="I9451" t="str">
            <v>Latis</v>
          </cell>
          <cell r="J9451" t="str">
            <v>Less than 5 Sites</v>
          </cell>
          <cell r="K9451" t="str">
            <v>R6</v>
          </cell>
        </row>
        <row r="9452">
          <cell r="A9452" t="str">
            <v>JED0777</v>
          </cell>
          <cell r="B9452" t="str">
            <v>JED0777</v>
          </cell>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D9453" t="str">
            <v>JED1M7745</v>
          </cell>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D9454" t="str">
            <v>KMBS1M7664</v>
          </cell>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F9458" t="str">
            <v>SCECO</v>
          </cell>
          <cell r="G9458" t="str">
            <v>Good</v>
          </cell>
          <cell r="H9458" t="str">
            <v>NA</v>
          </cell>
          <cell r="I9458" t="str">
            <v>Latis</v>
          </cell>
          <cell r="J9458" t="str">
            <v>Less than 5 Sites</v>
          </cell>
          <cell r="K9458" t="str">
            <v>R6</v>
          </cell>
        </row>
        <row r="9459">
          <cell r="A9459" t="str">
            <v>MHL0136</v>
          </cell>
          <cell r="B9459" t="str">
            <v>MHL0136</v>
          </cell>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D9463" t="str">
            <v>JED1M7491</v>
          </cell>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F9473" t="str">
            <v>SCECO</v>
          </cell>
          <cell r="G9473" t="str">
            <v>Dead</v>
          </cell>
          <cell r="H9473" t="str">
            <v>NA</v>
          </cell>
          <cell r="I9473" t="str">
            <v>Latis</v>
          </cell>
          <cell r="J9473" t="str">
            <v>Less than 5 Sites</v>
          </cell>
          <cell r="K9473" t="str">
            <v>R6</v>
          </cell>
        </row>
        <row r="9474">
          <cell r="A9474" t="str">
            <v>JED2039</v>
          </cell>
          <cell r="B9474" t="str">
            <v>JED2039</v>
          </cell>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F9477" t="str">
            <v>SCECO</v>
          </cell>
          <cell r="G9477" t="str">
            <v>Vandalized</v>
          </cell>
          <cell r="H9477" t="str">
            <v>NA</v>
          </cell>
          <cell r="I9477" t="str">
            <v>Latis</v>
          </cell>
          <cell r="J9477" t="str">
            <v>Less than 5 Sites</v>
          </cell>
          <cell r="K9477" t="str">
            <v>R6</v>
          </cell>
        </row>
        <row r="9478">
          <cell r="A9478" t="str">
            <v>JED0581</v>
          </cell>
          <cell r="B9478" t="str">
            <v>JED0581</v>
          </cell>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F9482" t="str">
            <v>SCECO</v>
          </cell>
          <cell r="G9482" t="str">
            <v>Vandalized</v>
          </cell>
          <cell r="H9482" t="str">
            <v>NA</v>
          </cell>
          <cell r="I9482" t="str">
            <v>Latis</v>
          </cell>
          <cell r="J9482" t="str">
            <v>Less than 5 Sites</v>
          </cell>
          <cell r="K9482" t="str">
            <v>R6</v>
          </cell>
        </row>
        <row r="9483">
          <cell r="A9483" t="str">
            <v>JED0713</v>
          </cell>
          <cell r="B9483" t="str">
            <v>JED0713</v>
          </cell>
          <cell r="D9483" t="str">
            <v>JED1M7713</v>
          </cell>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D9485" t="str">
            <v>YLM1M7740</v>
          </cell>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D9487" t="str">
            <v>JED1M7480</v>
          </cell>
          <cell r="F9487" t="str">
            <v>Generator-SG</v>
          </cell>
          <cell r="G9487" t="str">
            <v>Dead</v>
          </cell>
          <cell r="H9487" t="str">
            <v>No</v>
          </cell>
          <cell r="I9487" t="str">
            <v>Latis</v>
          </cell>
          <cell r="J9487" t="str">
            <v>Less than 5 Sites</v>
          </cell>
          <cell r="K9487" t="str">
            <v>R4</v>
          </cell>
        </row>
        <row r="9488">
          <cell r="A9488" t="str">
            <v>BAH0836</v>
          </cell>
          <cell r="B9488" t="str">
            <v>BAH0836</v>
          </cell>
          <cell r="D9488" t="str">
            <v>BAH1M7836</v>
          </cell>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F9492" t="str">
            <v>SCECO</v>
          </cell>
          <cell r="G9492" t="str">
            <v>Dead</v>
          </cell>
          <cell r="H9492" t="str">
            <v>NA</v>
          </cell>
          <cell r="I9492" t="str">
            <v>Latis</v>
          </cell>
          <cell r="J9492" t="str">
            <v>Less than 5 Sites</v>
          </cell>
          <cell r="K9492" t="str">
            <v>R6</v>
          </cell>
        </row>
        <row r="9493">
          <cell r="A9493" t="str">
            <v>BAH0834</v>
          </cell>
          <cell r="B9493" t="str">
            <v>BAH0834</v>
          </cell>
          <cell r="D9493" t="str">
            <v>BAH1M7834</v>
          </cell>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D9494" t="str">
            <v>ARN1M7669</v>
          </cell>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D9496" t="str">
            <v>BAH1M7833</v>
          </cell>
          <cell r="F9496" t="str">
            <v>SCECO</v>
          </cell>
          <cell r="G9496" t="str">
            <v>Good</v>
          </cell>
          <cell r="H9496" t="str">
            <v>NA</v>
          </cell>
          <cell r="I9496" t="str">
            <v>Latis</v>
          </cell>
          <cell r="J9496" t="str">
            <v>Less than 5 Sites</v>
          </cell>
          <cell r="K9496" t="str">
            <v>R6</v>
          </cell>
        </row>
        <row r="9497">
          <cell r="A9497" t="str">
            <v>BAH0835</v>
          </cell>
          <cell r="B9497" t="str">
            <v>BAH0835</v>
          </cell>
          <cell r="D9497" t="str">
            <v>BAH1M7835</v>
          </cell>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F9498" t="str">
            <v>SCECO</v>
          </cell>
          <cell r="G9498" t="str">
            <v>Vandalized</v>
          </cell>
          <cell r="H9498" t="str">
            <v>NA</v>
          </cell>
          <cell r="I9498" t="str">
            <v>Latis</v>
          </cell>
          <cell r="J9498" t="str">
            <v>P3</v>
          </cell>
          <cell r="K9498" t="str">
            <v>R6</v>
          </cell>
        </row>
        <row r="9499">
          <cell r="A9499" t="str">
            <v>USMD0706</v>
          </cell>
          <cell r="B9499" t="str">
            <v>USMD0706</v>
          </cell>
          <cell r="D9499" t="str">
            <v>USMD1M7706</v>
          </cell>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F9513" t="str">
            <v>Generator-SG</v>
          </cell>
          <cell r="G9513" t="str">
            <v>Dead</v>
          </cell>
          <cell r="H9513" t="str">
            <v>Yes</v>
          </cell>
          <cell r="I9513" t="str">
            <v>Latis</v>
          </cell>
          <cell r="J9513" t="str">
            <v>Less than 5 Sites</v>
          </cell>
          <cell r="K9513" t="str">
            <v>R6</v>
          </cell>
        </row>
        <row r="9514">
          <cell r="A9514" t="str">
            <v>JED2052</v>
          </cell>
          <cell r="B9514" t="str">
            <v>JED2052</v>
          </cell>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F9515" t="str">
            <v>Generator-DG</v>
          </cell>
          <cell r="G9515" t="str">
            <v>Dead</v>
          </cell>
          <cell r="H9515" t="str">
            <v>Yes</v>
          </cell>
          <cell r="I9515" t="str">
            <v>Latis</v>
          </cell>
          <cell r="J9515" t="str">
            <v>Less than 5 Sites</v>
          </cell>
          <cell r="K9515" t="str">
            <v>R6</v>
          </cell>
        </row>
        <row r="9516">
          <cell r="A9516" t="str">
            <v>JED2057</v>
          </cell>
          <cell r="B9516" t="str">
            <v>JED2057</v>
          </cell>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F9520" t="str">
            <v>SCECO</v>
          </cell>
          <cell r="G9520" t="str">
            <v>Good</v>
          </cell>
          <cell r="H9520" t="str">
            <v>NA</v>
          </cell>
          <cell r="I9520" t="str">
            <v>Latis</v>
          </cell>
          <cell r="J9520" t="str">
            <v>Less than 5 Sites</v>
          </cell>
          <cell r="K9520" t="str">
            <v>R6</v>
          </cell>
        </row>
        <row r="9521">
          <cell r="A9521" t="str">
            <v>RNRY0659</v>
          </cell>
          <cell r="B9521" t="str">
            <v>RNRY0659</v>
          </cell>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F9523" t="str">
            <v>SCECO</v>
          </cell>
          <cell r="G9523" t="str">
            <v>Vandalized</v>
          </cell>
          <cell r="H9523" t="str">
            <v>NA</v>
          </cell>
          <cell r="I9523" t="str">
            <v>Latis</v>
          </cell>
          <cell r="J9523" t="str">
            <v>Less than 5 Sites</v>
          </cell>
          <cell r="K9523" t="str">
            <v>R6</v>
          </cell>
        </row>
        <row r="9524">
          <cell r="A9524" t="str">
            <v>RNRY0661</v>
          </cell>
          <cell r="B9524" t="str">
            <v>RNRY0661</v>
          </cell>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F9530" t="str">
            <v>SCECO</v>
          </cell>
          <cell r="G9530" t="str">
            <v>Vandalized</v>
          </cell>
          <cell r="H9530" t="str">
            <v>NA</v>
          </cell>
          <cell r="I9530" t="str">
            <v>Latis</v>
          </cell>
          <cell r="J9530" t="str">
            <v>Less than 5 Sites</v>
          </cell>
          <cell r="K9530" t="str">
            <v>R4</v>
          </cell>
        </row>
        <row r="9531">
          <cell r="A9531" t="str">
            <v>RYMK0754</v>
          </cell>
          <cell r="B9531" t="str">
            <v>RYMK0754</v>
          </cell>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F9535" t="str">
            <v>SCECO</v>
          </cell>
          <cell r="G9535" t="str">
            <v>Vandalized</v>
          </cell>
          <cell r="H9535" t="str">
            <v>NA</v>
          </cell>
          <cell r="I9535" t="str">
            <v>Latis</v>
          </cell>
          <cell r="J9535" t="str">
            <v>Less than 5 Sites</v>
          </cell>
          <cell r="K9535" t="str">
            <v>R6</v>
          </cell>
        </row>
        <row r="9536">
          <cell r="A9536" t="str">
            <v>BAH0831</v>
          </cell>
          <cell r="B9536" t="str">
            <v>BAH0831</v>
          </cell>
          <cell r="D9536" t="str">
            <v>BAH1M7831</v>
          </cell>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D9537" t="str">
            <v>KHS1M7929</v>
          </cell>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D9538" t="str">
            <v>BAH1M7832</v>
          </cell>
          <cell r="F9538" t="str">
            <v>SCECO</v>
          </cell>
          <cell r="G9538" t="str">
            <v>Dead</v>
          </cell>
          <cell r="H9538" t="str">
            <v>NA</v>
          </cell>
          <cell r="I9538" t="str">
            <v>Latis</v>
          </cell>
          <cell r="J9538" t="str">
            <v>Less than 5 Sites</v>
          </cell>
          <cell r="K9538" t="str">
            <v>R6</v>
          </cell>
        </row>
        <row r="9539">
          <cell r="A9539" t="str">
            <v>SHWD0059</v>
          </cell>
          <cell r="B9539" t="str">
            <v>SHWD0059</v>
          </cell>
          <cell r="D9539" t="str">
            <v>SHWD1M7059</v>
          </cell>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D9542" t="str">
            <v>HSN1M7453</v>
          </cell>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D9543" t="str">
            <v>KHS1M7570</v>
          </cell>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D9544" t="str">
            <v>BAH1M7830</v>
          </cell>
          <cell r="F9544" t="str">
            <v>SCECO</v>
          </cell>
          <cell r="G9544" t="str">
            <v>Vandalized</v>
          </cell>
          <cell r="H9544" t="str">
            <v>NA</v>
          </cell>
          <cell r="I9544" t="str">
            <v>Latis</v>
          </cell>
          <cell r="J9544" t="str">
            <v>Less than 5 Sites</v>
          </cell>
          <cell r="K9544" t="str">
            <v>R6</v>
          </cell>
        </row>
        <row r="9545">
          <cell r="A9545" t="str">
            <v>KHS0865</v>
          </cell>
          <cell r="B9545" t="str">
            <v>KHS0865</v>
          </cell>
          <cell r="D9545" t="str">
            <v>KHS1M7865</v>
          </cell>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D9547" t="str">
            <v>SHF1M7235</v>
          </cell>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F9548" t="str">
            <v>Generator-SG</v>
          </cell>
          <cell r="G9548" t="str">
            <v>Dead</v>
          </cell>
          <cell r="H9548" t="str">
            <v>NA</v>
          </cell>
          <cell r="I9548" t="str">
            <v>Latis</v>
          </cell>
          <cell r="J9548" t="str">
            <v>Less than 5 Sites</v>
          </cell>
          <cell r="K9548" t="str">
            <v>R6</v>
          </cell>
        </row>
        <row r="9549">
          <cell r="A9549" t="str">
            <v>TFBH0889</v>
          </cell>
          <cell r="B9549" t="str">
            <v>TFBH0889</v>
          </cell>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D9551" t="str">
            <v>QFF1M8446</v>
          </cell>
          <cell r="F9551" t="str">
            <v>SCECO</v>
          </cell>
          <cell r="G9551" t="str">
            <v>In progress</v>
          </cell>
          <cell r="H9551" t="str">
            <v>NA</v>
          </cell>
          <cell r="I9551" t="str">
            <v>Latis</v>
          </cell>
          <cell r="J9551" t="str">
            <v>Less than 5 Sites</v>
          </cell>
          <cell r="K9551" t="str">
            <v>R4</v>
          </cell>
        </row>
        <row r="9552">
          <cell r="A9552" t="str">
            <v>RNRY0665</v>
          </cell>
          <cell r="B9552" t="str">
            <v>RNRY0665</v>
          </cell>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D9553" t="str">
            <v>RNRY1M7339</v>
          </cell>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D9554" t="str">
            <v>RNRY1M7666</v>
          </cell>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F9555" t="str">
            <v>SCECO</v>
          </cell>
          <cell r="G9555" t="str">
            <v>Vandalized</v>
          </cell>
          <cell r="H9555" t="str">
            <v>NA</v>
          </cell>
          <cell r="I9555" t="str">
            <v>Latis</v>
          </cell>
          <cell r="J9555" t="str">
            <v>Less than 5 Sites</v>
          </cell>
          <cell r="K9555" t="str">
            <v>R6</v>
          </cell>
        </row>
        <row r="9556">
          <cell r="A9556" t="str">
            <v>AQQ0058</v>
          </cell>
          <cell r="B9556" t="str">
            <v>AQQ0058</v>
          </cell>
          <cell r="D9556" t="str">
            <v>AQQ1M7058</v>
          </cell>
          <cell r="F9556" t="str">
            <v>SCECO</v>
          </cell>
          <cell r="G9556" t="str">
            <v>Vandalized</v>
          </cell>
          <cell r="H9556" t="str">
            <v>NA</v>
          </cell>
          <cell r="I9556" t="str">
            <v>Latis</v>
          </cell>
          <cell r="J9556" t="str">
            <v>Less than 5 Sites</v>
          </cell>
          <cell r="K9556" t="str">
            <v>R6</v>
          </cell>
        </row>
        <row r="9557">
          <cell r="A9557" t="str">
            <v>BAH0839</v>
          </cell>
          <cell r="B9557" t="str">
            <v>BAH0839</v>
          </cell>
          <cell r="D9557" t="str">
            <v>BAH1M7839</v>
          </cell>
          <cell r="F9557" t="str">
            <v>SCECO</v>
          </cell>
          <cell r="G9557" t="str">
            <v>Weak</v>
          </cell>
          <cell r="H9557" t="str">
            <v>NA</v>
          </cell>
          <cell r="I9557" t="str">
            <v>Latis</v>
          </cell>
          <cell r="J9557" t="str">
            <v>Less than 5 Sites</v>
          </cell>
          <cell r="K9557" t="str">
            <v>R6</v>
          </cell>
        </row>
        <row r="9558">
          <cell r="A9558" t="str">
            <v>RNRY0835</v>
          </cell>
          <cell r="B9558" t="str">
            <v>RNRY0835</v>
          </cell>
          <cell r="F9558" t="str">
            <v>SCECO</v>
          </cell>
          <cell r="G9558" t="str">
            <v>Vandalized</v>
          </cell>
          <cell r="H9558" t="str">
            <v>NA</v>
          </cell>
          <cell r="I9558" t="str">
            <v>Latis</v>
          </cell>
          <cell r="J9558" t="str">
            <v>Less than 5 Sites</v>
          </cell>
          <cell r="K9558" t="str">
            <v>R4</v>
          </cell>
        </row>
        <row r="9559">
          <cell r="A9559" t="str">
            <v>TURY0836</v>
          </cell>
          <cell r="B9559" t="str">
            <v>TURY0836</v>
          </cell>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F9560" t="str">
            <v>SCECO</v>
          </cell>
          <cell r="G9560" t="str">
            <v>Dead</v>
          </cell>
          <cell r="H9560" t="str">
            <v>NA</v>
          </cell>
          <cell r="I9560" t="str">
            <v>Latis</v>
          </cell>
          <cell r="J9560" t="str">
            <v>Less than 5 Sites</v>
          </cell>
          <cell r="K9560" t="str">
            <v>R4</v>
          </cell>
        </row>
        <row r="9561">
          <cell r="A9561" t="str">
            <v>RNRY0668</v>
          </cell>
          <cell r="B9561" t="str">
            <v>RNRY0668</v>
          </cell>
          <cell r="F9561" t="str">
            <v>SCECO</v>
          </cell>
          <cell r="G9561" t="str">
            <v>Vandalized</v>
          </cell>
          <cell r="H9561" t="str">
            <v>NA</v>
          </cell>
          <cell r="I9561" t="str">
            <v>Latis</v>
          </cell>
          <cell r="J9561" t="str">
            <v>Less than 5 Sites</v>
          </cell>
          <cell r="K9561" t="str">
            <v>R4</v>
          </cell>
        </row>
        <row r="9562">
          <cell r="A9562" t="str">
            <v>RNRY0669</v>
          </cell>
          <cell r="B9562" t="str">
            <v>RNRY0669</v>
          </cell>
          <cell r="F9562" t="str">
            <v>SCECO</v>
          </cell>
          <cell r="G9562" t="str">
            <v>Dead</v>
          </cell>
          <cell r="H9562" t="str">
            <v>NA</v>
          </cell>
          <cell r="I9562" t="str">
            <v>Latis</v>
          </cell>
          <cell r="J9562" t="str">
            <v>Less than 5 Sites</v>
          </cell>
          <cell r="K9562" t="str">
            <v>R4</v>
          </cell>
        </row>
        <row r="9563">
          <cell r="A9563" t="str">
            <v>JDMD0864</v>
          </cell>
          <cell r="B9563" t="str">
            <v>JDMD0864</v>
          </cell>
          <cell r="D9563" t="str">
            <v>JDMD1M7864</v>
          </cell>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D9565" t="str">
            <v>HRT1M7139</v>
          </cell>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F9566" t="str">
            <v>Generator-SG</v>
          </cell>
          <cell r="G9566" t="str">
            <v>Dead</v>
          </cell>
          <cell r="H9566" t="str">
            <v>NA</v>
          </cell>
          <cell r="I9566" t="str">
            <v>Latis</v>
          </cell>
          <cell r="J9566" t="str">
            <v>Less than 5 Sites</v>
          </cell>
          <cell r="K9566" t="str">
            <v>R6</v>
          </cell>
        </row>
        <row r="9567">
          <cell r="A9567" t="str">
            <v>TFBH0654</v>
          </cell>
          <cell r="B9567" t="str">
            <v>TFBH0654</v>
          </cell>
          <cell r="D9567" t="str">
            <v>TFBH1M7654</v>
          </cell>
          <cell r="F9567" t="str">
            <v>SCECO</v>
          </cell>
          <cell r="G9567" t="str">
            <v>Vandalized</v>
          </cell>
          <cell r="H9567" t="str">
            <v>NA</v>
          </cell>
          <cell r="I9567" t="str">
            <v>Latis</v>
          </cell>
          <cell r="J9567" t="str">
            <v>Less than 5 Sites</v>
          </cell>
          <cell r="K9567" t="str">
            <v>R4</v>
          </cell>
        </row>
        <row r="9568">
          <cell r="A9568" t="str">
            <v>KHS0956</v>
          </cell>
          <cell r="B9568" t="str">
            <v>KHS0956</v>
          </cell>
          <cell r="D9568" t="str">
            <v>KHS1M7956</v>
          </cell>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F9569" t="str">
            <v>SCECO</v>
          </cell>
          <cell r="G9569" t="str">
            <v>In progress</v>
          </cell>
          <cell r="H9569" t="str">
            <v>NA</v>
          </cell>
          <cell r="I9569" t="str">
            <v>Latis</v>
          </cell>
          <cell r="J9569" t="str">
            <v>Less than 5 Sites</v>
          </cell>
          <cell r="K9569" t="str">
            <v>R4</v>
          </cell>
        </row>
        <row r="9570">
          <cell r="A9570" t="str">
            <v>UKHA0344</v>
          </cell>
          <cell r="B9570" t="str">
            <v>UKHA0344</v>
          </cell>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F9571" t="str">
            <v>SCECO</v>
          </cell>
          <cell r="G9571" t="str">
            <v>Vandalized</v>
          </cell>
          <cell r="H9571" t="str">
            <v>NA</v>
          </cell>
          <cell r="I9571" t="str">
            <v>Latis</v>
          </cell>
          <cell r="J9571" t="str">
            <v>Less than 5 Sites</v>
          </cell>
          <cell r="K9571" t="str">
            <v>R4</v>
          </cell>
        </row>
        <row r="9572">
          <cell r="A9572" t="str">
            <v>UKHA0345</v>
          </cell>
          <cell r="B9572" t="str">
            <v>UKHA0345</v>
          </cell>
          <cell r="F9572" t="str">
            <v>SCECO+STB</v>
          </cell>
          <cell r="G9572" t="str">
            <v>Good</v>
          </cell>
          <cell r="H9572" t="str">
            <v>No</v>
          </cell>
          <cell r="I9572" t="str">
            <v>Latis</v>
          </cell>
          <cell r="J9572" t="str">
            <v>Less than 5 Sites</v>
          </cell>
          <cell r="K9572" t="str">
            <v>R4</v>
          </cell>
        </row>
        <row r="9573">
          <cell r="A9573" t="str">
            <v>ZHR0976</v>
          </cell>
          <cell r="B9573" t="str">
            <v>ZHR0976</v>
          </cell>
          <cell r="D9573" t="str">
            <v>ZHR1M7976</v>
          </cell>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D9576" t="str">
            <v>BKR1M7045</v>
          </cell>
          <cell r="F9576" t="str">
            <v>SCECO</v>
          </cell>
          <cell r="G9576" t="str">
            <v>Weak</v>
          </cell>
          <cell r="H9576" t="str">
            <v>NA</v>
          </cell>
          <cell r="I9576" t="str">
            <v>Latis</v>
          </cell>
          <cell r="J9576" t="str">
            <v>Less than 5 Sites</v>
          </cell>
          <cell r="K9576" t="str">
            <v>R6</v>
          </cell>
        </row>
        <row r="9577">
          <cell r="A9577" t="str">
            <v>RYNJ0211</v>
          </cell>
          <cell r="B9577" t="str">
            <v>RYNJ0211</v>
          </cell>
          <cell r="F9577" t="str">
            <v>Generator-SG</v>
          </cell>
          <cell r="G9577" t="str">
            <v>Dead</v>
          </cell>
          <cell r="H9577" t="str">
            <v>NO</v>
          </cell>
          <cell r="I9577" t="str">
            <v>Latis</v>
          </cell>
          <cell r="J9577" t="str">
            <v>Less than 5 Sites</v>
          </cell>
          <cell r="K9577" t="str">
            <v>R6</v>
          </cell>
        </row>
        <row r="9578">
          <cell r="A9578" t="str">
            <v>KHS0567</v>
          </cell>
          <cell r="B9578" t="str">
            <v>KHS0567</v>
          </cell>
          <cell r="D9578" t="str">
            <v>KHS1M7567</v>
          </cell>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D9579" t="str">
            <v>BSA1M7450</v>
          </cell>
          <cell r="F9579" t="str">
            <v>SCECO</v>
          </cell>
          <cell r="G9579" t="str">
            <v>Vandalized</v>
          </cell>
          <cell r="H9579" t="str">
            <v>NA</v>
          </cell>
          <cell r="I9579" t="str">
            <v>Latis</v>
          </cell>
          <cell r="J9579" t="str">
            <v>Less than 5 Sites</v>
          </cell>
          <cell r="K9579" t="str">
            <v>R6</v>
          </cell>
        </row>
        <row r="9580">
          <cell r="A9580" t="str">
            <v>KHS0957</v>
          </cell>
          <cell r="B9580" t="str">
            <v>KHS0957</v>
          </cell>
          <cell r="D9580" t="str">
            <v>KHS1M7957</v>
          </cell>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F9581" t="str">
            <v>SCECO</v>
          </cell>
          <cell r="G9581" t="str">
            <v>Good</v>
          </cell>
          <cell r="H9581" t="str">
            <v>NA</v>
          </cell>
          <cell r="I9581" t="str">
            <v>Latis</v>
          </cell>
          <cell r="J9581" t="str">
            <v>Less than 5 Sites</v>
          </cell>
          <cell r="K9581" t="str">
            <v>R4</v>
          </cell>
        </row>
        <row r="9582">
          <cell r="A9582" t="str">
            <v>BSA0463</v>
          </cell>
          <cell r="B9582" t="str">
            <v>BSA0463</v>
          </cell>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F9585" t="str">
            <v>SCECO</v>
          </cell>
          <cell r="G9585" t="str">
            <v>Good</v>
          </cell>
          <cell r="H9585" t="str">
            <v>NA</v>
          </cell>
          <cell r="I9585" t="str">
            <v>Latis</v>
          </cell>
          <cell r="J9585" t="str">
            <v>Less than 5 Sites</v>
          </cell>
          <cell r="K9585" t="str">
            <v>R4</v>
          </cell>
        </row>
        <row r="9586">
          <cell r="A9586" t="str">
            <v>UKHA0645</v>
          </cell>
          <cell r="B9586" t="str">
            <v>UKHA0645</v>
          </cell>
          <cell r="D9586" t="str">
            <v>UKHA1M7645</v>
          </cell>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D9593" t="str">
            <v>KHS1M7568</v>
          </cell>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D9595" t="str">
            <v>KHS1M7749</v>
          </cell>
          <cell r="F9595" t="str">
            <v>SCECO</v>
          </cell>
          <cell r="G9595" t="str">
            <v>Good</v>
          </cell>
          <cell r="H9595" t="str">
            <v>NA</v>
          </cell>
          <cell r="I9595" t="str">
            <v>Latis</v>
          </cell>
          <cell r="J9595" t="str">
            <v>Less than 5 Sites</v>
          </cell>
          <cell r="K9595" t="str">
            <v>R6</v>
          </cell>
        </row>
        <row r="9596">
          <cell r="A9596" t="str">
            <v>KHS0993</v>
          </cell>
          <cell r="B9596" t="str">
            <v>KHS0993</v>
          </cell>
          <cell r="D9596" t="str">
            <v>KHS1M7993</v>
          </cell>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F9597" t="str">
            <v>SCECO</v>
          </cell>
          <cell r="G9597" t="str">
            <v>Vandalized</v>
          </cell>
          <cell r="H9597" t="str">
            <v>NA</v>
          </cell>
          <cell r="I9597" t="str">
            <v>Latis</v>
          </cell>
          <cell r="J9597" t="str">
            <v>Less than 5 Sites</v>
          </cell>
          <cell r="K9597" t="str">
            <v>R4</v>
          </cell>
        </row>
        <row r="9598">
          <cell r="A9598" t="str">
            <v>MDK0326</v>
          </cell>
          <cell r="B9598" t="str">
            <v>MDK0326</v>
          </cell>
          <cell r="D9598" t="str">
            <v>MDK1M7326</v>
          </cell>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D9601" t="str">
            <v>TRB1M7964</v>
          </cell>
          <cell r="F9601" t="str">
            <v>SCECO</v>
          </cell>
          <cell r="G9601" t="str">
            <v>Good</v>
          </cell>
          <cell r="H9601" t="str">
            <v>NA</v>
          </cell>
          <cell r="I9601" t="str">
            <v>Latis</v>
          </cell>
          <cell r="J9601" t="str">
            <v>Less than 5 Sites</v>
          </cell>
          <cell r="K9601" t="str">
            <v>R6</v>
          </cell>
        </row>
        <row r="9602">
          <cell r="A9602" t="str">
            <v>KHS0693</v>
          </cell>
          <cell r="B9602" t="str">
            <v>KHS0693</v>
          </cell>
          <cell r="D9602" t="str">
            <v>KHS1M7693</v>
          </cell>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F9603" t="str">
            <v>SCECO</v>
          </cell>
          <cell r="G9603" t="str">
            <v>Good</v>
          </cell>
          <cell r="H9603" t="str">
            <v>NA</v>
          </cell>
          <cell r="I9603" t="str">
            <v>Latis</v>
          </cell>
          <cell r="J9603" t="str">
            <v>Less than 5 Sites</v>
          </cell>
          <cell r="K9603" t="str">
            <v>R5</v>
          </cell>
        </row>
        <row r="9604">
          <cell r="A9604" t="str">
            <v>KHS0217</v>
          </cell>
          <cell r="B9604" t="str">
            <v>KHS0217</v>
          </cell>
          <cell r="D9604" t="str">
            <v>KHS1M7217</v>
          </cell>
          <cell r="F9604" t="str">
            <v>SCECO</v>
          </cell>
          <cell r="G9604" t="str">
            <v>Weak</v>
          </cell>
          <cell r="H9604" t="str">
            <v>NA</v>
          </cell>
          <cell r="I9604" t="str">
            <v>Latis</v>
          </cell>
          <cell r="J9604" t="str">
            <v>Less than 5 Sites</v>
          </cell>
          <cell r="K9604" t="str">
            <v>R6</v>
          </cell>
        </row>
        <row r="9605">
          <cell r="A9605" t="str">
            <v>KMBS0668</v>
          </cell>
          <cell r="B9605" t="str">
            <v>KMBS0668</v>
          </cell>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D9606" t="str">
            <v>KHS1M7721</v>
          </cell>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D9608" t="str">
            <v>KHS1M7959</v>
          </cell>
          <cell r="F9608" t="str">
            <v>SCECO</v>
          </cell>
          <cell r="G9608" t="str">
            <v>Good</v>
          </cell>
          <cell r="H9608" t="str">
            <v>NA</v>
          </cell>
          <cell r="I9608" t="str">
            <v>Latis</v>
          </cell>
          <cell r="J9608" t="str">
            <v>Less than 5 Sites</v>
          </cell>
          <cell r="K9608" t="str">
            <v>R6</v>
          </cell>
        </row>
        <row r="9609">
          <cell r="A9609" t="str">
            <v>KHS0961</v>
          </cell>
          <cell r="B9609" t="str">
            <v>KHS0961</v>
          </cell>
          <cell r="D9609" t="str">
            <v>KHS1M7961</v>
          </cell>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D9611" t="str">
            <v>ABH1M7103</v>
          </cell>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D9613" t="str">
            <v>KHS1M7569</v>
          </cell>
          <cell r="F9613" t="str">
            <v>Generator-SG</v>
          </cell>
          <cell r="G9613" t="str">
            <v>Weak</v>
          </cell>
          <cell r="H9613" t="str">
            <v>Yes</v>
          </cell>
          <cell r="I9613" t="str">
            <v>Latis</v>
          </cell>
          <cell r="J9613" t="str">
            <v>Less than 5 Sites</v>
          </cell>
          <cell r="K9613" t="str">
            <v>R6</v>
          </cell>
        </row>
        <row r="9614">
          <cell r="A9614" t="str">
            <v>KHS0962</v>
          </cell>
          <cell r="B9614" t="str">
            <v>KHS0962</v>
          </cell>
          <cell r="D9614" t="str">
            <v>KHS1M7962</v>
          </cell>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F9615" t="str">
            <v>SCECO</v>
          </cell>
          <cell r="G9615" t="str">
            <v>Good</v>
          </cell>
          <cell r="H9615" t="str">
            <v>NA</v>
          </cell>
          <cell r="I9615" t="str">
            <v>Latis</v>
          </cell>
          <cell r="J9615" t="str">
            <v>Less than 5 Sites</v>
          </cell>
          <cell r="K9615" t="str">
            <v>R5</v>
          </cell>
        </row>
        <row r="9616">
          <cell r="A9616" t="str">
            <v>ABH0700</v>
          </cell>
          <cell r="B9616" t="str">
            <v>ABH0700</v>
          </cell>
          <cell r="D9616" t="str">
            <v>ABH1M7700</v>
          </cell>
          <cell r="F9616" t="str">
            <v>SCECO</v>
          </cell>
          <cell r="G9616" t="str">
            <v>Good</v>
          </cell>
          <cell r="H9616" t="str">
            <v>NA</v>
          </cell>
          <cell r="I9616" t="str">
            <v>Latis</v>
          </cell>
          <cell r="J9616" t="str">
            <v>Less than 5 Sites</v>
          </cell>
          <cell r="K9616" t="str">
            <v>R6</v>
          </cell>
        </row>
        <row r="9617">
          <cell r="A9617" t="str">
            <v>MUMA0781</v>
          </cell>
          <cell r="B9617" t="str">
            <v>MUMA0781</v>
          </cell>
          <cell r="D9617" t="str">
            <v>MUMA1M7781</v>
          </cell>
          <cell r="F9617" t="str">
            <v>SCECO</v>
          </cell>
          <cell r="G9617" t="str">
            <v>Vandalized</v>
          </cell>
          <cell r="H9617" t="str">
            <v>NA</v>
          </cell>
          <cell r="I9617" t="str">
            <v>Latis</v>
          </cell>
          <cell r="J9617" t="str">
            <v>Less than 5 Sites</v>
          </cell>
          <cell r="K9617" t="str">
            <v>R4</v>
          </cell>
        </row>
        <row r="9618">
          <cell r="A9618" t="str">
            <v>KHS0215</v>
          </cell>
          <cell r="B9618" t="str">
            <v>KHS0215</v>
          </cell>
          <cell r="D9618" t="str">
            <v>KHS1M7215</v>
          </cell>
          <cell r="F9618" t="str">
            <v>SCECO</v>
          </cell>
          <cell r="G9618" t="str">
            <v>Vandalized</v>
          </cell>
          <cell r="H9618" t="str">
            <v>NA</v>
          </cell>
          <cell r="I9618" t="str">
            <v>Latis</v>
          </cell>
          <cell r="J9618" t="str">
            <v>Less than 5 Sites</v>
          </cell>
          <cell r="K9618" t="str">
            <v>R6</v>
          </cell>
        </row>
        <row r="9619">
          <cell r="A9619" t="str">
            <v>USMD0640</v>
          </cell>
          <cell r="B9619" t="str">
            <v>USMD0640</v>
          </cell>
          <cell r="F9619" t="str">
            <v>SCECO</v>
          </cell>
          <cell r="G9619" t="str">
            <v>Dead</v>
          </cell>
          <cell r="H9619" t="str">
            <v>NA</v>
          </cell>
          <cell r="I9619" t="str">
            <v>Latis</v>
          </cell>
          <cell r="J9619" t="str">
            <v>Less than 5 Sites</v>
          </cell>
          <cell r="K9619" t="str">
            <v>R4</v>
          </cell>
        </row>
        <row r="9620">
          <cell r="A9620" t="str">
            <v>USMD0697</v>
          </cell>
          <cell r="B9620" t="str">
            <v>USMD0697</v>
          </cell>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D9621" t="str">
            <v>KHS1M7992</v>
          </cell>
          <cell r="F9621" t="str">
            <v>SCECO</v>
          </cell>
          <cell r="G9621" t="str">
            <v>Good</v>
          </cell>
          <cell r="H9621" t="str">
            <v>NA</v>
          </cell>
          <cell r="I9621" t="str">
            <v>Latis</v>
          </cell>
          <cell r="J9621" t="str">
            <v>Less than 5 Sites</v>
          </cell>
          <cell r="K9621" t="str">
            <v>R6</v>
          </cell>
        </row>
        <row r="9622">
          <cell r="A9622" t="str">
            <v>USMD0698</v>
          </cell>
          <cell r="B9622" t="str">
            <v>USMD0698</v>
          </cell>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D9623" t="str">
            <v>TURY1M7692</v>
          </cell>
          <cell r="F9623" t="str">
            <v>Generator-SG</v>
          </cell>
          <cell r="G9623" t="str">
            <v>Weak</v>
          </cell>
          <cell r="H9623" t="str">
            <v>Yes</v>
          </cell>
          <cell r="I9623" t="str">
            <v>Latis</v>
          </cell>
          <cell r="J9623" t="str">
            <v>Less than 5 Sites</v>
          </cell>
          <cell r="K9623" t="str">
            <v>R4</v>
          </cell>
        </row>
        <row r="9624">
          <cell r="A9624" t="str">
            <v>USMD0702</v>
          </cell>
          <cell r="B9624" t="str">
            <v>USMD0702</v>
          </cell>
          <cell r="F9624" t="str">
            <v>SCECO</v>
          </cell>
          <cell r="G9624" t="str">
            <v>Vandalized</v>
          </cell>
          <cell r="H9624" t="str">
            <v>NA</v>
          </cell>
          <cell r="I9624" t="str">
            <v>Latis</v>
          </cell>
          <cell r="J9624" t="str">
            <v>Less than 5 Sites</v>
          </cell>
          <cell r="K9624" t="str">
            <v>R4</v>
          </cell>
        </row>
        <row r="9625">
          <cell r="A9625" t="str">
            <v>UKZ0112</v>
          </cell>
          <cell r="B9625" t="str">
            <v>UKZ0112</v>
          </cell>
          <cell r="D9625" t="str">
            <v>UKZ1M7112</v>
          </cell>
          <cell r="F9625" t="str">
            <v>SCECO</v>
          </cell>
          <cell r="G9625" t="str">
            <v>Dead</v>
          </cell>
          <cell r="H9625" t="str">
            <v>NA</v>
          </cell>
          <cell r="I9625" t="str">
            <v>Latis</v>
          </cell>
          <cell r="J9625" t="str">
            <v>Less than 5 Sites</v>
          </cell>
          <cell r="K9625" t="str">
            <v>R4</v>
          </cell>
        </row>
        <row r="9626">
          <cell r="A9626" t="str">
            <v>USMD0699</v>
          </cell>
          <cell r="B9626" t="str">
            <v>USMD0699</v>
          </cell>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D9627" t="str">
            <v>AQA1M7157</v>
          </cell>
          <cell r="F9627" t="str">
            <v>Generator-SG</v>
          </cell>
          <cell r="G9627" t="str">
            <v>Dead</v>
          </cell>
          <cell r="H9627" t="str">
            <v>Yes</v>
          </cell>
          <cell r="I9627" t="str">
            <v>Latis</v>
          </cell>
          <cell r="J9627" t="str">
            <v>Less than 5 Sites</v>
          </cell>
          <cell r="K9627" t="str">
            <v>R4</v>
          </cell>
        </row>
        <row r="9628">
          <cell r="A9628" t="str">
            <v>USMD0701</v>
          </cell>
          <cell r="B9628" t="str">
            <v>USMD0701</v>
          </cell>
          <cell r="F9628" t="str">
            <v>SCECO</v>
          </cell>
          <cell r="G9628" t="str">
            <v>Weak</v>
          </cell>
          <cell r="H9628" t="str">
            <v>NA</v>
          </cell>
          <cell r="I9628" t="str">
            <v>Latis</v>
          </cell>
          <cell r="J9628" t="str">
            <v>Less than 5 Sites</v>
          </cell>
          <cell r="K9628" t="str">
            <v>R4</v>
          </cell>
        </row>
        <row r="9629">
          <cell r="A9629" t="str">
            <v>USMD0759</v>
          </cell>
          <cell r="B9629" t="str">
            <v>USMD0759</v>
          </cell>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F9630" t="str">
            <v>Generator-SG</v>
          </cell>
          <cell r="G9630" t="str">
            <v>Good</v>
          </cell>
          <cell r="H9630" t="str">
            <v>Yes</v>
          </cell>
          <cell r="I9630" t="str">
            <v>Latis</v>
          </cell>
          <cell r="J9630" t="str">
            <v>VIP&amp;SPL Monitor</v>
          </cell>
          <cell r="K9630" t="str">
            <v>R4</v>
          </cell>
        </row>
        <row r="9631">
          <cell r="A9631" t="str">
            <v>TURY0830</v>
          </cell>
          <cell r="B9631" t="str">
            <v>TURY0830</v>
          </cell>
          <cell r="F9631" t="str">
            <v>SCECO</v>
          </cell>
          <cell r="G9631" t="str">
            <v>Dead</v>
          </cell>
          <cell r="H9631" t="str">
            <v>NA</v>
          </cell>
          <cell r="I9631" t="str">
            <v>Latis</v>
          </cell>
          <cell r="J9631" t="str">
            <v>Less than 5 Sites</v>
          </cell>
          <cell r="K9631" t="str">
            <v>R4</v>
          </cell>
        </row>
        <row r="9632">
          <cell r="A9632" t="str">
            <v>HDSH0366</v>
          </cell>
          <cell r="B9632" t="str">
            <v>HDSH0366</v>
          </cell>
          <cell r="D9632" t="str">
            <v>HDSH1M7366</v>
          </cell>
          <cell r="F9632" t="str">
            <v>SCECO</v>
          </cell>
          <cell r="G9632" t="str">
            <v>Vandalized</v>
          </cell>
          <cell r="H9632" t="str">
            <v>NA</v>
          </cell>
          <cell r="I9632" t="str">
            <v>Latis</v>
          </cell>
          <cell r="J9632" t="str">
            <v>Less than 5 Sites</v>
          </cell>
          <cell r="K9632" t="str">
            <v>R5</v>
          </cell>
        </row>
        <row r="9633">
          <cell r="A9633" t="str">
            <v>TURY0682</v>
          </cell>
          <cell r="B9633" t="str">
            <v>TURY0682</v>
          </cell>
          <cell r="F9633" t="str">
            <v>SCECO</v>
          </cell>
          <cell r="G9633" t="str">
            <v>Vandalized</v>
          </cell>
          <cell r="H9633" t="str">
            <v>NA</v>
          </cell>
          <cell r="I9633" t="str">
            <v>Latis</v>
          </cell>
          <cell r="J9633" t="str">
            <v>Less than 5 Sites</v>
          </cell>
          <cell r="K9633" t="str">
            <v>R4</v>
          </cell>
        </row>
        <row r="9634">
          <cell r="A9634" t="str">
            <v>MDK0335</v>
          </cell>
          <cell r="B9634" t="str">
            <v>MDK0335</v>
          </cell>
          <cell r="D9634" t="str">
            <v>MDK1M7335</v>
          </cell>
          <cell r="F9634" t="str">
            <v>SCECO</v>
          </cell>
          <cell r="G9634" t="str">
            <v>Good</v>
          </cell>
          <cell r="H9634" t="str">
            <v>NA</v>
          </cell>
          <cell r="I9634" t="str">
            <v>Latis</v>
          </cell>
          <cell r="J9634" t="str">
            <v>Less than 5 Sites</v>
          </cell>
          <cell r="K9634" t="str">
            <v>R5</v>
          </cell>
        </row>
        <row r="9635">
          <cell r="A9635" t="str">
            <v>UKZ0243</v>
          </cell>
          <cell r="B9635" t="str">
            <v>UKZ0243</v>
          </cell>
          <cell r="D9635" t="str">
            <v>UKZ1M7243</v>
          </cell>
          <cell r="F9635" t="str">
            <v>Generator-SG</v>
          </cell>
          <cell r="G9635" t="str">
            <v>Dead</v>
          </cell>
          <cell r="H9635" t="str">
            <v>Yes</v>
          </cell>
          <cell r="I9635" t="str">
            <v>Latis</v>
          </cell>
          <cell r="J9635" t="str">
            <v>Less than 5 Sites</v>
          </cell>
          <cell r="K9635" t="str">
            <v>R4</v>
          </cell>
        </row>
        <row r="9636">
          <cell r="A9636" t="str">
            <v>KMMD0750</v>
          </cell>
          <cell r="B9636" t="str">
            <v>KMMD0750</v>
          </cell>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F9637" t="str">
            <v>SCECO</v>
          </cell>
          <cell r="G9637" t="str">
            <v>Vandalized</v>
          </cell>
          <cell r="H9637" t="str">
            <v>NA</v>
          </cell>
          <cell r="I9637" t="str">
            <v>Latis</v>
          </cell>
          <cell r="J9637" t="str">
            <v>Less than 5 Sites</v>
          </cell>
          <cell r="K9637" t="str">
            <v>R6</v>
          </cell>
        </row>
        <row r="9638">
          <cell r="A9638" t="str">
            <v>KHS0299</v>
          </cell>
          <cell r="B9638" t="str">
            <v>KHS0299</v>
          </cell>
          <cell r="D9638" t="str">
            <v>KHS1M7299</v>
          </cell>
          <cell r="F9638" t="str">
            <v>SCECO+STB</v>
          </cell>
          <cell r="G9638" t="str">
            <v>Dead</v>
          </cell>
          <cell r="H9638" t="str">
            <v>NA</v>
          </cell>
          <cell r="I9638" t="str">
            <v>Latis</v>
          </cell>
          <cell r="J9638" t="str">
            <v>Less than 5 Sites</v>
          </cell>
          <cell r="K9638" t="str">
            <v>R6</v>
          </cell>
        </row>
        <row r="9639">
          <cell r="A9639" t="str">
            <v>KHS0340</v>
          </cell>
          <cell r="B9639" t="str">
            <v>KHS0340</v>
          </cell>
          <cell r="D9639" t="str">
            <v>KHS1M7340</v>
          </cell>
          <cell r="F9639" t="str">
            <v>SCECO</v>
          </cell>
          <cell r="G9639" t="str">
            <v>Vandalized</v>
          </cell>
          <cell r="H9639" t="str">
            <v>NA</v>
          </cell>
          <cell r="I9639" t="str">
            <v>Latis</v>
          </cell>
          <cell r="J9639" t="str">
            <v>Less than 5 Sites</v>
          </cell>
          <cell r="K9639" t="str">
            <v>R6</v>
          </cell>
        </row>
        <row r="9640">
          <cell r="A9640" t="str">
            <v>SIR0159</v>
          </cell>
          <cell r="B9640" t="str">
            <v>SIR0159</v>
          </cell>
          <cell r="D9640" t="str">
            <v>SIR1M7159</v>
          </cell>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D9641" t="str">
            <v>TLT1M7932</v>
          </cell>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D9643" t="str">
            <v>KMBS1M7670</v>
          </cell>
          <cell r="F9643" t="str">
            <v>SCECO</v>
          </cell>
          <cell r="G9643" t="str">
            <v>Vandalized</v>
          </cell>
          <cell r="H9643" t="str">
            <v>NA</v>
          </cell>
          <cell r="I9643" t="str">
            <v>Latis</v>
          </cell>
          <cell r="J9643" t="str">
            <v>Less than 5 Sites</v>
          </cell>
          <cell r="K9643" t="str">
            <v>R6</v>
          </cell>
        </row>
        <row r="9644">
          <cell r="A9644" t="str">
            <v>JED0066</v>
          </cell>
          <cell r="B9644" t="str">
            <v>JED0066</v>
          </cell>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D9645" t="str">
            <v>TFBH1M7766</v>
          </cell>
          <cell r="F9645" t="str">
            <v>SCECO</v>
          </cell>
          <cell r="G9645" t="str">
            <v>Good</v>
          </cell>
          <cell r="H9645" t="str">
            <v>NA</v>
          </cell>
          <cell r="I9645" t="str">
            <v>Latis</v>
          </cell>
          <cell r="J9645" t="str">
            <v>Less than 5 Sites</v>
          </cell>
          <cell r="K9645" t="str">
            <v>R4</v>
          </cell>
        </row>
        <row r="9646">
          <cell r="A9646" t="str">
            <v>KMBS0674</v>
          </cell>
          <cell r="B9646" t="str">
            <v>KMBS0674</v>
          </cell>
          <cell r="F9646" t="str">
            <v>SCECO</v>
          </cell>
          <cell r="G9646" t="str">
            <v>Vandalized</v>
          </cell>
          <cell r="H9646" t="str">
            <v>NA</v>
          </cell>
          <cell r="I9646" t="str">
            <v>Latis</v>
          </cell>
          <cell r="J9646" t="str">
            <v>Less than 5 Sites</v>
          </cell>
          <cell r="K9646" t="str">
            <v>R6</v>
          </cell>
        </row>
        <row r="9647">
          <cell r="A9647" t="str">
            <v>TLT0390</v>
          </cell>
          <cell r="B9647" t="str">
            <v>TLT0390</v>
          </cell>
          <cell r="D9647" t="str">
            <v>TLT1M7390</v>
          </cell>
          <cell r="F9647" t="str">
            <v>SCECO</v>
          </cell>
          <cell r="G9647" t="str">
            <v>Vandalized</v>
          </cell>
          <cell r="H9647" t="str">
            <v>NA</v>
          </cell>
          <cell r="I9647" t="str">
            <v>Latis</v>
          </cell>
          <cell r="J9647" t="str">
            <v>Less than 5 Sites</v>
          </cell>
          <cell r="K9647" t="str">
            <v>R6</v>
          </cell>
        </row>
        <row r="9648">
          <cell r="A9648" t="str">
            <v>DRHQ0896</v>
          </cell>
          <cell r="B9648" t="str">
            <v>DRHQ0896</v>
          </cell>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F9651" t="str">
            <v>SCECO</v>
          </cell>
          <cell r="G9651" t="str">
            <v>Vandalized</v>
          </cell>
          <cell r="H9651" t="str">
            <v>NA</v>
          </cell>
          <cell r="I9651" t="str">
            <v>Latis</v>
          </cell>
          <cell r="J9651" t="str">
            <v>Less than 5 Sites</v>
          </cell>
          <cell r="K9651" t="str">
            <v>R4</v>
          </cell>
        </row>
        <row r="9652">
          <cell r="A9652" t="str">
            <v>TLT0934</v>
          </cell>
          <cell r="B9652" t="str">
            <v>TLT0934</v>
          </cell>
          <cell r="D9652" t="str">
            <v>TLT1M7934</v>
          </cell>
          <cell r="F9652" t="str">
            <v>SCECO</v>
          </cell>
          <cell r="G9652" t="str">
            <v>Vandalized</v>
          </cell>
          <cell r="H9652" t="str">
            <v>NA</v>
          </cell>
          <cell r="I9652" t="str">
            <v>Latis</v>
          </cell>
          <cell r="J9652" t="str">
            <v>Less than 5 Sites</v>
          </cell>
          <cell r="K9652" t="str">
            <v>R6</v>
          </cell>
        </row>
        <row r="9653">
          <cell r="A9653" t="str">
            <v>KHS0343</v>
          </cell>
          <cell r="B9653" t="str">
            <v>KHS0343</v>
          </cell>
          <cell r="D9653" t="str">
            <v>KHS1M7343</v>
          </cell>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D9655" t="str">
            <v>ZHR1M7944</v>
          </cell>
          <cell r="F9655" t="str">
            <v>SCECO</v>
          </cell>
          <cell r="G9655" t="str">
            <v>Good</v>
          </cell>
          <cell r="H9655" t="str">
            <v>NA</v>
          </cell>
          <cell r="I9655" t="str">
            <v>Latis</v>
          </cell>
          <cell r="J9655" t="str">
            <v>Less than 5 Sites</v>
          </cell>
          <cell r="K9655" t="str">
            <v>R6</v>
          </cell>
        </row>
        <row r="9656">
          <cell r="A9656" t="str">
            <v>HJR0040</v>
          </cell>
          <cell r="B9656" t="str">
            <v>HJR0040</v>
          </cell>
          <cell r="D9656" t="str">
            <v>HJR1M7040</v>
          </cell>
          <cell r="F9656" t="str">
            <v>SCECO</v>
          </cell>
          <cell r="G9656" t="str">
            <v>Dead</v>
          </cell>
          <cell r="H9656" t="str">
            <v>NA</v>
          </cell>
          <cell r="I9656" t="str">
            <v>Latis</v>
          </cell>
          <cell r="J9656" t="str">
            <v>Less than 5 Sites</v>
          </cell>
          <cell r="K9656" t="str">
            <v>R4</v>
          </cell>
        </row>
        <row r="9657">
          <cell r="A9657" t="str">
            <v>HSN2454</v>
          </cell>
          <cell r="B9657" t="str">
            <v>HSN2454</v>
          </cell>
          <cell r="D9657" t="str">
            <v>HSN1M8454</v>
          </cell>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F9658" t="str">
            <v>SCECO</v>
          </cell>
          <cell r="G9658" t="str">
            <v>Vandalized</v>
          </cell>
          <cell r="H9658" t="str">
            <v>NA</v>
          </cell>
          <cell r="I9658" t="str">
            <v>Latis</v>
          </cell>
          <cell r="J9658" t="str">
            <v>Less than 5 Sites</v>
          </cell>
          <cell r="K9658" t="str">
            <v>R5</v>
          </cell>
        </row>
        <row r="9659">
          <cell r="A9659" t="str">
            <v>SIR0148</v>
          </cell>
          <cell r="B9659" t="str">
            <v>SIR0148</v>
          </cell>
          <cell r="D9659" t="str">
            <v>SIR1M7148</v>
          </cell>
          <cell r="F9659" t="str">
            <v>Generator-DG</v>
          </cell>
          <cell r="G9659" t="str">
            <v>Good</v>
          </cell>
          <cell r="H9659" t="str">
            <v>Yes</v>
          </cell>
          <cell r="I9659" t="str">
            <v>Latis</v>
          </cell>
          <cell r="J9659" t="str">
            <v>Less than 5 Sites</v>
          </cell>
          <cell r="K9659" t="str">
            <v>R4</v>
          </cell>
        </row>
        <row r="9660">
          <cell r="A9660" t="str">
            <v>SQR0078</v>
          </cell>
          <cell r="B9660" t="str">
            <v>SQR0078</v>
          </cell>
          <cell r="D9660" t="str">
            <v>SQR1M7078</v>
          </cell>
          <cell r="F9660" t="str">
            <v>SCECO</v>
          </cell>
          <cell r="G9660" t="str">
            <v>Good</v>
          </cell>
          <cell r="H9660" t="str">
            <v>NA</v>
          </cell>
          <cell r="I9660" t="str">
            <v>Latis</v>
          </cell>
          <cell r="J9660" t="str">
            <v>Less than 5 Sites</v>
          </cell>
          <cell r="K9660" t="str">
            <v>R4</v>
          </cell>
        </row>
        <row r="9661">
          <cell r="A9661" t="str">
            <v>SQR0162</v>
          </cell>
          <cell r="B9661" t="str">
            <v>SQR0162</v>
          </cell>
          <cell r="D9661" t="str">
            <v>SQR1M7162</v>
          </cell>
          <cell r="F9661" t="str">
            <v>Generator-SG</v>
          </cell>
          <cell r="G9661" t="str">
            <v>Dead</v>
          </cell>
          <cell r="H9661" t="str">
            <v>Yes</v>
          </cell>
          <cell r="I9661" t="str">
            <v>Latis</v>
          </cell>
          <cell r="J9661" t="str">
            <v>Less than 5 Sites</v>
          </cell>
          <cell r="K9661" t="str">
            <v>R4</v>
          </cell>
        </row>
        <row r="9662">
          <cell r="A9662" t="str">
            <v>MDAS0776</v>
          </cell>
          <cell r="B9662" t="str">
            <v>MDAS0776</v>
          </cell>
          <cell r="F9662" t="str">
            <v>SCECO</v>
          </cell>
          <cell r="G9662" t="str">
            <v>Vandalized</v>
          </cell>
          <cell r="H9662" t="str">
            <v>NA</v>
          </cell>
          <cell r="I9662" t="str">
            <v>Latis</v>
          </cell>
          <cell r="J9662" t="str">
            <v>Less than 5 Sites</v>
          </cell>
          <cell r="K9662" t="str">
            <v>R4</v>
          </cell>
        </row>
        <row r="9663">
          <cell r="A9663" t="str">
            <v>ZHR0490</v>
          </cell>
          <cell r="B9663" t="str">
            <v>ZHR0490</v>
          </cell>
          <cell r="D9663" t="str">
            <v>ZHR1M7490</v>
          </cell>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D9664" t="str">
            <v>USF1M7237</v>
          </cell>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D9665" t="str">
            <v>QUB1M8348</v>
          </cell>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D9667" t="str">
            <v>MLJI1M8370</v>
          </cell>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D9668" t="str">
            <v>UKZ1M7166</v>
          </cell>
          <cell r="F9668" t="str">
            <v>SCECO</v>
          </cell>
          <cell r="G9668" t="str">
            <v>Dead</v>
          </cell>
          <cell r="H9668" t="str">
            <v>NA</v>
          </cell>
          <cell r="I9668" t="str">
            <v>Latis</v>
          </cell>
          <cell r="J9668" t="str">
            <v>Less than 5 Sites</v>
          </cell>
          <cell r="K9668" t="str">
            <v>R4</v>
          </cell>
        </row>
        <row r="9669">
          <cell r="A9669" t="str">
            <v>ZHR0491</v>
          </cell>
          <cell r="B9669" t="str">
            <v>ZHR0491</v>
          </cell>
          <cell r="D9669" t="str">
            <v>ZHR1M7491</v>
          </cell>
          <cell r="F9669" t="str">
            <v>SCECO</v>
          </cell>
          <cell r="G9669" t="str">
            <v>Vandalized</v>
          </cell>
          <cell r="H9669" t="str">
            <v>NA</v>
          </cell>
          <cell r="I9669" t="str">
            <v>Latis</v>
          </cell>
          <cell r="J9669" t="str">
            <v>Less than 5 Sites</v>
          </cell>
          <cell r="K9669" t="str">
            <v>R6</v>
          </cell>
        </row>
        <row r="9670">
          <cell r="A9670" t="str">
            <v>ZHR0489</v>
          </cell>
          <cell r="B9670" t="str">
            <v>ZHR0489</v>
          </cell>
          <cell r="D9670" t="str">
            <v>ZHR1M7489</v>
          </cell>
          <cell r="F9670" t="str">
            <v>SCECO</v>
          </cell>
          <cell r="G9670" t="str">
            <v>Dead</v>
          </cell>
          <cell r="H9670" t="str">
            <v>NA</v>
          </cell>
          <cell r="I9670" t="str">
            <v>Latis</v>
          </cell>
          <cell r="J9670" t="str">
            <v>Less than 5 Sites</v>
          </cell>
          <cell r="K9670" t="str">
            <v>R6</v>
          </cell>
        </row>
        <row r="9671">
          <cell r="A9671" t="str">
            <v>MDK0126</v>
          </cell>
          <cell r="B9671" t="str">
            <v>MDK0126</v>
          </cell>
          <cell r="D9671" t="str">
            <v>MDK1M7126</v>
          </cell>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D9672" t="str">
            <v>SQR1M7160</v>
          </cell>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D9673" t="str">
            <v>AFJ1M7482</v>
          </cell>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D9675" t="str">
            <v>KHS1M7960</v>
          </cell>
          <cell r="F9675" t="str">
            <v>SCECO</v>
          </cell>
          <cell r="G9675" t="str">
            <v>Vandalized</v>
          </cell>
          <cell r="H9675" t="str">
            <v>NA</v>
          </cell>
          <cell r="I9675" t="str">
            <v>Latis</v>
          </cell>
          <cell r="J9675" t="str">
            <v>Less than 5 Sites</v>
          </cell>
          <cell r="K9675" t="str">
            <v>R6</v>
          </cell>
        </row>
        <row r="9676">
          <cell r="A9676" t="str">
            <v>KHS0949</v>
          </cell>
          <cell r="B9676" t="str">
            <v>KHS0949</v>
          </cell>
          <cell r="D9676" t="str">
            <v>KHS1M7949</v>
          </cell>
          <cell r="F9676" t="str">
            <v>Generator-SG</v>
          </cell>
          <cell r="G9676" t="str">
            <v>Dead</v>
          </cell>
          <cell r="H9676" t="str">
            <v>Yes</v>
          </cell>
          <cell r="I9676" t="str">
            <v>Latis</v>
          </cell>
          <cell r="J9676" t="str">
            <v>Less than 5 Sites</v>
          </cell>
          <cell r="K9676" t="str">
            <v>R6</v>
          </cell>
        </row>
        <row r="9677">
          <cell r="A9677" t="str">
            <v>MKJD0649</v>
          </cell>
          <cell r="B9677" t="str">
            <v>MKJD0649</v>
          </cell>
          <cell r="D9677" t="str">
            <v>MKJD1M7649</v>
          </cell>
          <cell r="F9677" t="str">
            <v>SCECO</v>
          </cell>
          <cell r="G9677" t="str">
            <v>Dead</v>
          </cell>
          <cell r="H9677" t="str">
            <v>NA</v>
          </cell>
          <cell r="I9677" t="str">
            <v>Latis</v>
          </cell>
          <cell r="J9677" t="str">
            <v>Less than 5 Sites</v>
          </cell>
          <cell r="K9677" t="str">
            <v>R4</v>
          </cell>
        </row>
        <row r="9678">
          <cell r="A9678" t="str">
            <v>KHS0982</v>
          </cell>
          <cell r="B9678" t="str">
            <v>KHS0982</v>
          </cell>
          <cell r="D9678" t="str">
            <v>KHS1M7982</v>
          </cell>
          <cell r="F9678" t="str">
            <v>SCECO</v>
          </cell>
          <cell r="G9678" t="str">
            <v>Good</v>
          </cell>
          <cell r="H9678" t="str">
            <v>NA</v>
          </cell>
          <cell r="I9678" t="str">
            <v>Latis</v>
          </cell>
          <cell r="J9678" t="str">
            <v>Less than 5 Sites</v>
          </cell>
          <cell r="K9678" t="str">
            <v>R6</v>
          </cell>
        </row>
        <row r="9679">
          <cell r="A9679" t="str">
            <v>ARF0747</v>
          </cell>
          <cell r="B9679" t="str">
            <v>ARF0747</v>
          </cell>
          <cell r="D9679" t="str">
            <v>ARF1M7747</v>
          </cell>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D9681" t="str">
            <v>WDS1M7443</v>
          </cell>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D9682" t="str">
            <v>WDS1M7740</v>
          </cell>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D9683" t="str">
            <v>KHS1M7344</v>
          </cell>
          <cell r="F9683" t="str">
            <v>SCECO</v>
          </cell>
          <cell r="G9683" t="str">
            <v>Dead</v>
          </cell>
          <cell r="H9683" t="str">
            <v>NA</v>
          </cell>
          <cell r="I9683" t="str">
            <v>Latis</v>
          </cell>
          <cell r="J9683" t="str">
            <v>Less than 5 Sites</v>
          </cell>
          <cell r="K9683" t="str">
            <v>R6</v>
          </cell>
        </row>
        <row r="9684">
          <cell r="A9684" t="str">
            <v>SUR0985</v>
          </cell>
          <cell r="B9684" t="str">
            <v>SUR0985</v>
          </cell>
          <cell r="D9684" t="str">
            <v>SUR1M7985</v>
          </cell>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D9685" t="str">
            <v>WDS1M7424</v>
          </cell>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D9686" t="str">
            <v>ZHR1M7999</v>
          </cell>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F9687" t="str">
            <v>SCECO</v>
          </cell>
          <cell r="G9687" t="str">
            <v>Weak</v>
          </cell>
          <cell r="H9687" t="str">
            <v>NA</v>
          </cell>
          <cell r="I9687" t="str">
            <v>Latis</v>
          </cell>
          <cell r="J9687" t="str">
            <v>Less than 5 Sites</v>
          </cell>
          <cell r="K9687" t="str">
            <v>R6</v>
          </cell>
        </row>
        <row r="9688">
          <cell r="A9688" t="str">
            <v>HJR0230</v>
          </cell>
          <cell r="B9688" t="str">
            <v>HJR0230</v>
          </cell>
          <cell r="D9688" t="str">
            <v>HJR1M7230</v>
          </cell>
          <cell r="F9688" t="str">
            <v>SCECO</v>
          </cell>
          <cell r="G9688" t="str">
            <v>No BB Shifted</v>
          </cell>
          <cell r="H9688" t="str">
            <v>NA</v>
          </cell>
          <cell r="I9688" t="str">
            <v>Latis</v>
          </cell>
          <cell r="J9688" t="str">
            <v>Less than 5 Sites</v>
          </cell>
          <cell r="K9688" t="str">
            <v>R4</v>
          </cell>
        </row>
        <row r="9689">
          <cell r="A9689" t="str">
            <v>ARF0871</v>
          </cell>
          <cell r="B9689" t="str">
            <v>ARF0871</v>
          </cell>
          <cell r="D9689" t="str">
            <v>ARF1M7871</v>
          </cell>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D9690" t="str">
            <v>WDS1M7729</v>
          </cell>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D9691" t="str">
            <v>ZHR1M7979</v>
          </cell>
          <cell r="F9691" t="str">
            <v>SCECO</v>
          </cell>
          <cell r="G9691" t="str">
            <v>Vandalized</v>
          </cell>
          <cell r="H9691" t="str">
            <v>NA</v>
          </cell>
          <cell r="I9691" t="str">
            <v>Latis</v>
          </cell>
          <cell r="J9691" t="str">
            <v>Less than 5 Sites</v>
          </cell>
          <cell r="K9691" t="str">
            <v>R6</v>
          </cell>
        </row>
        <row r="9692">
          <cell r="A9692" t="str">
            <v>JED0896</v>
          </cell>
          <cell r="B9692" t="str">
            <v>JED0896</v>
          </cell>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D9693" t="str">
            <v>ABH1M8136</v>
          </cell>
          <cell r="F9693" t="str">
            <v>SCECO</v>
          </cell>
          <cell r="G9693" t="str">
            <v>Vandalized</v>
          </cell>
          <cell r="H9693" t="str">
            <v>NA</v>
          </cell>
          <cell r="I9693" t="str">
            <v>Latis</v>
          </cell>
          <cell r="J9693" t="str">
            <v>Less than 5 Sites</v>
          </cell>
          <cell r="K9693" t="str">
            <v>R6</v>
          </cell>
        </row>
        <row r="9694">
          <cell r="A9694" t="str">
            <v>RYN0030</v>
          </cell>
          <cell r="B9694" t="str">
            <v>RYN0030</v>
          </cell>
          <cell r="D9694" t="str">
            <v>RYN1M7030</v>
          </cell>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D9695" t="str">
            <v>JED1M7427</v>
          </cell>
          <cell r="F9695" t="str">
            <v>SCECO</v>
          </cell>
          <cell r="G9695" t="str">
            <v>Vandalized</v>
          </cell>
          <cell r="H9695" t="str">
            <v>NA</v>
          </cell>
          <cell r="I9695" t="str">
            <v>Latis</v>
          </cell>
          <cell r="J9695" t="str">
            <v>Less than 5 Sites</v>
          </cell>
          <cell r="K9695" t="str">
            <v>R4</v>
          </cell>
        </row>
        <row r="9696">
          <cell r="A9696" t="str">
            <v>ARF0899</v>
          </cell>
          <cell r="B9696" t="str">
            <v>ARF0899</v>
          </cell>
          <cell r="D9696" t="str">
            <v>ARF1M7899</v>
          </cell>
          <cell r="F9696" t="str">
            <v>SCECO</v>
          </cell>
          <cell r="G9696" t="str">
            <v>Vandalized</v>
          </cell>
          <cell r="H9696" t="str">
            <v>NA</v>
          </cell>
          <cell r="I9696" t="str">
            <v>Latis</v>
          </cell>
          <cell r="J9696" t="str">
            <v>Less than 5 Sites</v>
          </cell>
          <cell r="K9696" t="str">
            <v>R6</v>
          </cell>
        </row>
        <row r="9697">
          <cell r="A9697" t="str">
            <v>JED0005</v>
          </cell>
          <cell r="B9697" t="str">
            <v>JED0005</v>
          </cell>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D9698" t="str">
            <v>AQA1M7244</v>
          </cell>
          <cell r="F9698" t="str">
            <v>SCECO</v>
          </cell>
          <cell r="G9698" t="str">
            <v>Dead</v>
          </cell>
          <cell r="H9698" t="str">
            <v>NA</v>
          </cell>
          <cell r="I9698" t="str">
            <v>Latis</v>
          </cell>
          <cell r="J9698" t="str">
            <v>Less than 5 Sites</v>
          </cell>
          <cell r="K9698" t="str">
            <v>R4</v>
          </cell>
        </row>
        <row r="9699">
          <cell r="A9699" t="str">
            <v>JED0926</v>
          </cell>
          <cell r="B9699" t="str">
            <v>JED0926</v>
          </cell>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D9700" t="str">
            <v>MAK1M7906</v>
          </cell>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D9701" t="str">
            <v>SQR1M7074</v>
          </cell>
          <cell r="F9701" t="str">
            <v>Generator-SG</v>
          </cell>
          <cell r="G9701" t="str">
            <v>Dead</v>
          </cell>
          <cell r="H9701" t="str">
            <v>Yes</v>
          </cell>
          <cell r="I9701" t="str">
            <v>Latis</v>
          </cell>
          <cell r="J9701" t="str">
            <v>Less than 5 Sites</v>
          </cell>
          <cell r="K9701" t="str">
            <v>R4</v>
          </cell>
        </row>
        <row r="9702">
          <cell r="A9702" t="str">
            <v>SQR0080</v>
          </cell>
          <cell r="B9702" t="str">
            <v>SQR0080</v>
          </cell>
          <cell r="D9702" t="str">
            <v>SQR1M7080</v>
          </cell>
          <cell r="F9702" t="str">
            <v>Generator-SG</v>
          </cell>
          <cell r="G9702" t="str">
            <v>Dead</v>
          </cell>
          <cell r="H9702" t="str">
            <v>Yes</v>
          </cell>
          <cell r="I9702" t="str">
            <v>Latis</v>
          </cell>
          <cell r="J9702" t="str">
            <v>Less than 5 Sites</v>
          </cell>
          <cell r="K9702" t="str">
            <v>R4</v>
          </cell>
        </row>
        <row r="9703">
          <cell r="A9703" t="str">
            <v>UKZ0072</v>
          </cell>
          <cell r="B9703" t="str">
            <v>UKZ0072</v>
          </cell>
          <cell r="D9703" t="str">
            <v>UKZ1M7072</v>
          </cell>
          <cell r="F9703" t="str">
            <v>Generator-DG</v>
          </cell>
          <cell r="G9703" t="str">
            <v>Good</v>
          </cell>
          <cell r="H9703" t="str">
            <v>Yes</v>
          </cell>
          <cell r="I9703" t="str">
            <v>Latis</v>
          </cell>
          <cell r="J9703" t="str">
            <v>Less than 5 Sites</v>
          </cell>
          <cell r="K9703" t="str">
            <v>R4</v>
          </cell>
        </row>
        <row r="9704">
          <cell r="A9704" t="str">
            <v>MAK0347</v>
          </cell>
          <cell r="B9704" t="str">
            <v>MAK0347</v>
          </cell>
          <cell r="D9704" t="str">
            <v>MAK1M7347</v>
          </cell>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D9705" t="str">
            <v>MAK1M8346</v>
          </cell>
          <cell r="F9705" t="str">
            <v>Generator-SG</v>
          </cell>
          <cell r="G9705" t="str">
            <v>Dead</v>
          </cell>
          <cell r="H9705" t="str">
            <v>NO</v>
          </cell>
          <cell r="I9705" t="str">
            <v>Latis</v>
          </cell>
          <cell r="J9705" t="str">
            <v>Less than 5 Sites</v>
          </cell>
          <cell r="K9705" t="str">
            <v>R5</v>
          </cell>
        </row>
        <row r="9706">
          <cell r="A9706" t="str">
            <v>JED2929</v>
          </cell>
          <cell r="B9706" t="str">
            <v>JED2929</v>
          </cell>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D9707" t="str">
            <v>HJR1M7110</v>
          </cell>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D9708" t="str">
            <v>HJR1M7233</v>
          </cell>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D9709" t="str">
            <v>SHD1M7782</v>
          </cell>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D9710" t="str">
            <v>ABH1M7245</v>
          </cell>
          <cell r="F9710" t="str">
            <v>SCECO</v>
          </cell>
          <cell r="G9710" t="str">
            <v>Vandalized</v>
          </cell>
          <cell r="H9710" t="str">
            <v>NA</v>
          </cell>
          <cell r="I9710" t="str">
            <v>Latis</v>
          </cell>
          <cell r="J9710" t="str">
            <v>Less than 5 Sites</v>
          </cell>
          <cell r="K9710" t="str">
            <v>R6</v>
          </cell>
        </row>
        <row r="9711">
          <cell r="A9711" t="str">
            <v>ARF0984</v>
          </cell>
          <cell r="B9711" t="str">
            <v>ARF0984</v>
          </cell>
          <cell r="D9711" t="str">
            <v>ARF1M7984</v>
          </cell>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D9712" t="str">
            <v>GMK1M7046</v>
          </cell>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D9713" t="str">
            <v>AQA1M7152</v>
          </cell>
          <cell r="F9713" t="str">
            <v>Generator-SG</v>
          </cell>
          <cell r="G9713" t="str">
            <v>Dead</v>
          </cell>
          <cell r="H9713" t="str">
            <v>Yes</v>
          </cell>
          <cell r="I9713" t="str">
            <v>Latis</v>
          </cell>
          <cell r="J9713" t="str">
            <v>Less than 5 Sites</v>
          </cell>
          <cell r="K9713" t="str">
            <v>R4</v>
          </cell>
        </row>
        <row r="9714">
          <cell r="A9714" t="str">
            <v>GMK0175</v>
          </cell>
          <cell r="B9714" t="str">
            <v>GMK0175</v>
          </cell>
          <cell r="D9714" t="str">
            <v>GMK1M7175</v>
          </cell>
          <cell r="F9714" t="str">
            <v>SCECO</v>
          </cell>
          <cell r="G9714" t="str">
            <v>Dead</v>
          </cell>
          <cell r="H9714" t="str">
            <v>NA</v>
          </cell>
          <cell r="I9714" t="str">
            <v>Latis</v>
          </cell>
          <cell r="J9714" t="str">
            <v>Less than 5 Sites</v>
          </cell>
          <cell r="K9714" t="str">
            <v>R4</v>
          </cell>
        </row>
        <row r="9715">
          <cell r="A9715" t="str">
            <v>SQSH0150</v>
          </cell>
          <cell r="B9715" t="str">
            <v>SQSH0150</v>
          </cell>
          <cell r="D9715" t="str">
            <v>SQSH1M7150</v>
          </cell>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D9717" t="str">
            <v>MKTF1M7932</v>
          </cell>
          <cell r="F9717" t="str">
            <v>SCECO</v>
          </cell>
          <cell r="G9717" t="str">
            <v>In progress</v>
          </cell>
          <cell r="H9717" t="str">
            <v>NA</v>
          </cell>
          <cell r="I9717" t="str">
            <v>Latis</v>
          </cell>
          <cell r="J9717" t="str">
            <v>Less than 5 Sites</v>
          </cell>
          <cell r="K9717" t="str">
            <v>R5</v>
          </cell>
        </row>
        <row r="9718">
          <cell r="A9718" t="str">
            <v>JED0404</v>
          </cell>
          <cell r="B9718" t="str">
            <v>JED0404</v>
          </cell>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D9719" t="str">
            <v>JURY1M7904</v>
          </cell>
          <cell r="F9719" t="str">
            <v>SCECO</v>
          </cell>
          <cell r="G9719" t="str">
            <v>Vandalized</v>
          </cell>
          <cell r="H9719" t="str">
            <v>NA</v>
          </cell>
          <cell r="I9719" t="str">
            <v>Latis</v>
          </cell>
          <cell r="J9719" t="str">
            <v>Less than 5 Sites</v>
          </cell>
          <cell r="K9719" t="str">
            <v>R5</v>
          </cell>
        </row>
        <row r="9720">
          <cell r="A9720" t="str">
            <v>NNL0102</v>
          </cell>
          <cell r="B9720" t="str">
            <v>NNL0102</v>
          </cell>
          <cell r="D9720" t="str">
            <v>NNL1M7102</v>
          </cell>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D9721" t="str">
            <v>NSH1M7127</v>
          </cell>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D9722" t="str">
            <v>NSH1M7128</v>
          </cell>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D9723" t="str">
            <v>NSH1M7218</v>
          </cell>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D9724" t="str">
            <v>SIR1M7161</v>
          </cell>
          <cell r="F9724" t="str">
            <v>Generator-SG</v>
          </cell>
          <cell r="G9724" t="str">
            <v>Good</v>
          </cell>
          <cell r="H9724" t="str">
            <v>Yes</v>
          </cell>
          <cell r="I9724" t="str">
            <v>Latis</v>
          </cell>
          <cell r="J9724" t="str">
            <v>Less than 5 Sites</v>
          </cell>
          <cell r="K9724" t="str">
            <v>R4</v>
          </cell>
        </row>
        <row r="9725">
          <cell r="A9725" t="str">
            <v>SIR0166</v>
          </cell>
          <cell r="B9725" t="str">
            <v>SIR0166</v>
          </cell>
          <cell r="D9725" t="str">
            <v>SIR1M7166</v>
          </cell>
          <cell r="F9725" t="str">
            <v>Generator-SG</v>
          </cell>
          <cell r="G9725" t="str">
            <v>Dead</v>
          </cell>
          <cell r="H9725" t="str">
            <v>No</v>
          </cell>
          <cell r="I9725" t="str">
            <v>Latis</v>
          </cell>
          <cell r="J9725" t="str">
            <v>Less than 5 Sites</v>
          </cell>
          <cell r="K9725" t="str">
            <v>R4</v>
          </cell>
        </row>
        <row r="9726">
          <cell r="A9726" t="str">
            <v>SQSH0022</v>
          </cell>
          <cell r="B9726" t="str">
            <v>SQSH0022</v>
          </cell>
          <cell r="D9726" t="str">
            <v>SQSH1M7022</v>
          </cell>
          <cell r="F9726" t="str">
            <v>SCECO</v>
          </cell>
          <cell r="G9726" t="str">
            <v>Vandalized</v>
          </cell>
          <cell r="H9726" t="str">
            <v>NA</v>
          </cell>
          <cell r="I9726" t="str">
            <v>Latis</v>
          </cell>
          <cell r="J9726" t="str">
            <v>Less than 5 Sites</v>
          </cell>
          <cell r="K9726" t="str">
            <v>R4</v>
          </cell>
        </row>
        <row r="9727">
          <cell r="A9727" t="str">
            <v>SIR0158</v>
          </cell>
          <cell r="B9727" t="str">
            <v>SIR0158</v>
          </cell>
          <cell r="D9727" t="str">
            <v>SIR1M7158</v>
          </cell>
          <cell r="F9727" t="str">
            <v>Generator-SG</v>
          </cell>
          <cell r="G9727" t="str">
            <v>Dead</v>
          </cell>
          <cell r="H9727" t="str">
            <v>Yes</v>
          </cell>
          <cell r="I9727" t="str">
            <v>Latis</v>
          </cell>
          <cell r="J9727" t="str">
            <v>Less than 5 Sites</v>
          </cell>
          <cell r="K9727" t="str">
            <v>R4</v>
          </cell>
        </row>
        <row r="9728">
          <cell r="A9728" t="str">
            <v>UKZ0067</v>
          </cell>
          <cell r="B9728" t="str">
            <v>UKZ0067</v>
          </cell>
          <cell r="D9728" t="str">
            <v>UKZ1M7067</v>
          </cell>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D9729" t="str">
            <v>AQA1M7241</v>
          </cell>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D9731" t="str">
            <v>TRB1M7399</v>
          </cell>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F9733" t="str">
            <v>Generator-SG</v>
          </cell>
          <cell r="G9733" t="str">
            <v>Dead</v>
          </cell>
          <cell r="H9733" t="str">
            <v>Yes</v>
          </cell>
          <cell r="I9733" t="str">
            <v>Latis</v>
          </cell>
          <cell r="J9733" t="str">
            <v>Less than 5 Sites</v>
          </cell>
          <cell r="K9733" t="str">
            <v>R6</v>
          </cell>
        </row>
        <row r="9734">
          <cell r="A9734" t="str">
            <v>ZHR0977</v>
          </cell>
          <cell r="B9734" t="str">
            <v>ZHR0977</v>
          </cell>
          <cell r="D9734" t="str">
            <v>ZHR1M7977</v>
          </cell>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D9735" t="str">
            <v>BIK1M7785</v>
          </cell>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D9736" t="str">
            <v>NNL1M7084</v>
          </cell>
          <cell r="F9736" t="str">
            <v>Generator-SG</v>
          </cell>
          <cell r="G9736" t="str">
            <v>Dead</v>
          </cell>
          <cell r="H9736" t="str">
            <v>Yes</v>
          </cell>
          <cell r="I9736" t="str">
            <v>Latis</v>
          </cell>
          <cell r="J9736" t="str">
            <v>Less than 5 Sites</v>
          </cell>
          <cell r="K9736" t="str">
            <v>R4</v>
          </cell>
        </row>
        <row r="9737">
          <cell r="A9737" t="str">
            <v>SHD0778</v>
          </cell>
          <cell r="B9737" t="str">
            <v>SHD0778</v>
          </cell>
          <cell r="D9737" t="str">
            <v>SHD1M7778</v>
          </cell>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D9738" t="str">
            <v>SIR1M7160</v>
          </cell>
          <cell r="F9738" t="str">
            <v>Generator-SG</v>
          </cell>
          <cell r="G9738" t="str">
            <v>Dead</v>
          </cell>
          <cell r="H9738" t="str">
            <v>Yes</v>
          </cell>
          <cell r="I9738" t="str">
            <v>Latis</v>
          </cell>
          <cell r="J9738" t="str">
            <v>Less than 5 Sites</v>
          </cell>
          <cell r="K9738" t="str">
            <v>R4</v>
          </cell>
        </row>
        <row r="9739">
          <cell r="A9739" t="str">
            <v>UKZ0211</v>
          </cell>
          <cell r="B9739" t="str">
            <v>UKZ0211</v>
          </cell>
          <cell r="D9739" t="str">
            <v>UKZ1M7211</v>
          </cell>
          <cell r="F9739" t="str">
            <v>Generator-SG</v>
          </cell>
          <cell r="G9739" t="str">
            <v>Dead</v>
          </cell>
          <cell r="H9739" t="str">
            <v>Yes</v>
          </cell>
          <cell r="I9739" t="str">
            <v>Latis</v>
          </cell>
          <cell r="J9739" t="str">
            <v>Less than 5 Sites</v>
          </cell>
          <cell r="K9739" t="str">
            <v>R4</v>
          </cell>
        </row>
        <row r="9740">
          <cell r="A9740" t="str">
            <v>NNL0137</v>
          </cell>
          <cell r="B9740" t="str">
            <v>NNL0137</v>
          </cell>
          <cell r="D9740" t="str">
            <v>NNL1M7137</v>
          </cell>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D9741" t="str">
            <v>SIR1M7125</v>
          </cell>
          <cell r="F9741" t="str">
            <v>Generator-SG</v>
          </cell>
          <cell r="G9741" t="str">
            <v>Dead</v>
          </cell>
          <cell r="H9741" t="str">
            <v>No</v>
          </cell>
          <cell r="I9741" t="str">
            <v>Latis</v>
          </cell>
          <cell r="J9741" t="str">
            <v>Less than 5 Sites</v>
          </cell>
          <cell r="K9741" t="str">
            <v>R4</v>
          </cell>
        </row>
        <row r="9742">
          <cell r="A9742" t="str">
            <v>ARF0695</v>
          </cell>
          <cell r="B9742" t="str">
            <v>ARF0695</v>
          </cell>
          <cell r="D9742" t="str">
            <v>ARF1M7695</v>
          </cell>
          <cell r="F9742" t="str">
            <v>SCECO</v>
          </cell>
          <cell r="G9742" t="str">
            <v>Vandalized</v>
          </cell>
          <cell r="H9742" t="str">
            <v>NA</v>
          </cell>
          <cell r="I9742" t="str">
            <v>Latis</v>
          </cell>
          <cell r="J9742" t="str">
            <v>Less than 5 Sites</v>
          </cell>
          <cell r="K9742" t="str">
            <v>R6</v>
          </cell>
        </row>
        <row r="9743">
          <cell r="A9743" t="str">
            <v>AFJ0735</v>
          </cell>
          <cell r="B9743" t="str">
            <v>AFJ0735</v>
          </cell>
          <cell r="D9743" t="str">
            <v>AFJ1M7735</v>
          </cell>
          <cell r="F9743" t="str">
            <v>SCECO</v>
          </cell>
          <cell r="G9743" t="str">
            <v>Vandalized</v>
          </cell>
          <cell r="H9743" t="str">
            <v>NA</v>
          </cell>
          <cell r="I9743" t="str">
            <v>Latis</v>
          </cell>
          <cell r="J9743" t="str">
            <v>Less than 5 Sites</v>
          </cell>
          <cell r="K9743" t="str">
            <v>R6</v>
          </cell>
        </row>
        <row r="9744">
          <cell r="A9744" t="str">
            <v>HJR0036</v>
          </cell>
          <cell r="B9744" t="str">
            <v>HJR0036</v>
          </cell>
          <cell r="D9744" t="str">
            <v>HJR1M7036</v>
          </cell>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D9745" t="str">
            <v>SQR1M7161</v>
          </cell>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D9747" t="str">
            <v>TRB1M7988</v>
          </cell>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D9748" t="str">
            <v>JED1M8928</v>
          </cell>
          <cell r="F9748" t="str">
            <v>SCECO</v>
          </cell>
          <cell r="G9748" t="str">
            <v>Weak</v>
          </cell>
          <cell r="H9748" t="str">
            <v>NA</v>
          </cell>
          <cell r="I9748" t="str">
            <v>Latis</v>
          </cell>
          <cell r="J9748" t="str">
            <v>Less than 5 Sites</v>
          </cell>
          <cell r="K9748" t="str">
            <v>R4</v>
          </cell>
        </row>
        <row r="9749">
          <cell r="A9749" t="str">
            <v>NSH0165</v>
          </cell>
          <cell r="B9749" t="str">
            <v>NSH0165</v>
          </cell>
          <cell r="D9749" t="str">
            <v>NSH1M7165</v>
          </cell>
          <cell r="F9749" t="str">
            <v>Generator-SG</v>
          </cell>
          <cell r="G9749" t="str">
            <v>Dead</v>
          </cell>
          <cell r="H9749" t="str">
            <v>Yes</v>
          </cell>
          <cell r="I9749" t="str">
            <v>Latis</v>
          </cell>
          <cell r="J9749" t="str">
            <v>Less than 5 Sites</v>
          </cell>
          <cell r="K9749" t="str">
            <v>R4</v>
          </cell>
        </row>
        <row r="9750">
          <cell r="A9750" t="str">
            <v>MLJI0186</v>
          </cell>
          <cell r="B9750" t="str">
            <v>MLJI0186</v>
          </cell>
          <cell r="D9750" t="str">
            <v>MLJI1M7186</v>
          </cell>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D9752" t="str">
            <v>TRB1M7863</v>
          </cell>
          <cell r="F9752" t="str">
            <v>SCECO</v>
          </cell>
          <cell r="G9752" t="str">
            <v>Vandalized</v>
          </cell>
          <cell r="H9752" t="str">
            <v>NA</v>
          </cell>
          <cell r="I9752" t="str">
            <v>Latis</v>
          </cell>
          <cell r="J9752" t="str">
            <v>Less than 5 Sites</v>
          </cell>
          <cell r="K9752" t="str">
            <v>R6</v>
          </cell>
        </row>
        <row r="9753">
          <cell r="A9753" t="str">
            <v>TRB0928</v>
          </cell>
          <cell r="B9753" t="str">
            <v>TRB0928</v>
          </cell>
          <cell r="D9753" t="str">
            <v>TRB1M7928</v>
          </cell>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D9754" t="str">
            <v>TRB1M7415</v>
          </cell>
          <cell r="F9754" t="str">
            <v>SCECO</v>
          </cell>
          <cell r="G9754" t="str">
            <v>Vandalized</v>
          </cell>
          <cell r="H9754" t="str">
            <v>NA</v>
          </cell>
          <cell r="I9754" t="str">
            <v>Latis</v>
          </cell>
          <cell r="J9754" t="str">
            <v>Less than 5 Sites</v>
          </cell>
          <cell r="K9754" t="str">
            <v>R6</v>
          </cell>
        </row>
        <row r="9755">
          <cell r="A9755" t="str">
            <v>TRB0963</v>
          </cell>
          <cell r="B9755" t="str">
            <v>TRB0963</v>
          </cell>
          <cell r="D9755" t="str">
            <v>TRB1M7963</v>
          </cell>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D9756" t="str">
            <v>KHS1M7973</v>
          </cell>
          <cell r="F9756" t="str">
            <v>Generator-SG</v>
          </cell>
          <cell r="G9756" t="str">
            <v>Dead</v>
          </cell>
          <cell r="H9756" t="str">
            <v>Yes</v>
          </cell>
          <cell r="I9756" t="str">
            <v>Latis</v>
          </cell>
          <cell r="J9756" t="str">
            <v>Less than 5 Sites</v>
          </cell>
          <cell r="K9756" t="str">
            <v>R6</v>
          </cell>
        </row>
        <row r="9757">
          <cell r="A9757" t="str">
            <v>TLT0374</v>
          </cell>
          <cell r="B9757" t="str">
            <v>TLT0374</v>
          </cell>
          <cell r="D9757" t="str">
            <v>TLT1M7374</v>
          </cell>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F9758" t="str">
            <v>SCECO</v>
          </cell>
          <cell r="G9758" t="str">
            <v>Dead</v>
          </cell>
          <cell r="H9758" t="str">
            <v>NA</v>
          </cell>
          <cell r="I9758" t="str">
            <v>Latis</v>
          </cell>
          <cell r="J9758" t="str">
            <v>Less than 5 Sites</v>
          </cell>
          <cell r="K9758" t="str">
            <v>R6</v>
          </cell>
        </row>
        <row r="9759">
          <cell r="A9759" t="str">
            <v>TRB0401</v>
          </cell>
          <cell r="B9759" t="str">
            <v>TRB0401</v>
          </cell>
          <cell r="D9759" t="str">
            <v>TRB1M7401</v>
          </cell>
          <cell r="F9759" t="str">
            <v>SCECO</v>
          </cell>
          <cell r="G9759" t="str">
            <v>Vandalized</v>
          </cell>
          <cell r="H9759" t="str">
            <v>NA</v>
          </cell>
          <cell r="I9759" t="str">
            <v>Latis</v>
          </cell>
          <cell r="J9759" t="str">
            <v>Less than 5 Sites</v>
          </cell>
          <cell r="K9759" t="str">
            <v>R6</v>
          </cell>
        </row>
        <row r="9760">
          <cell r="A9760" t="str">
            <v>MAK0907</v>
          </cell>
          <cell r="B9760" t="str">
            <v>MAK0907</v>
          </cell>
          <cell r="D9760" t="str">
            <v>MAK1M7907</v>
          </cell>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D9761" t="str">
            <v>TLT1M7989</v>
          </cell>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D9762" t="str">
            <v>TLT1M7484</v>
          </cell>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D9763" t="str">
            <v>TLT1M7941</v>
          </cell>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D9764" t="str">
            <v>TRB1M7417</v>
          </cell>
          <cell r="F9764" t="str">
            <v>SCECO</v>
          </cell>
          <cell r="G9764" t="str">
            <v>Vandalized</v>
          </cell>
          <cell r="H9764" t="str">
            <v>NA</v>
          </cell>
          <cell r="I9764" t="str">
            <v>Latis</v>
          </cell>
          <cell r="J9764" t="str">
            <v>Less than 5 Sites</v>
          </cell>
          <cell r="K9764" t="str">
            <v>R6</v>
          </cell>
        </row>
        <row r="9765">
          <cell r="A9765" t="str">
            <v>TRB0857</v>
          </cell>
          <cell r="B9765" t="str">
            <v>TRB0857</v>
          </cell>
          <cell r="D9765" t="str">
            <v>TRB1M7857</v>
          </cell>
          <cell r="F9765" t="str">
            <v>SCECO</v>
          </cell>
          <cell r="G9765" t="str">
            <v>Vandalized</v>
          </cell>
          <cell r="H9765" t="str">
            <v>NA</v>
          </cell>
          <cell r="I9765" t="str">
            <v>Latis</v>
          </cell>
          <cell r="J9765" t="str">
            <v>Less than 5 Sites</v>
          </cell>
          <cell r="K9765" t="str">
            <v>R6</v>
          </cell>
        </row>
        <row r="9766">
          <cell r="A9766" t="str">
            <v>TRB0945</v>
          </cell>
          <cell r="B9766" t="str">
            <v>TRB0945</v>
          </cell>
          <cell r="D9766" t="str">
            <v>TRB1M7945</v>
          </cell>
          <cell r="F9766" t="str">
            <v>SCECO</v>
          </cell>
          <cell r="G9766" t="str">
            <v>Dead</v>
          </cell>
          <cell r="H9766" t="str">
            <v>NA</v>
          </cell>
          <cell r="I9766" t="str">
            <v>Latis</v>
          </cell>
          <cell r="J9766" t="str">
            <v>Less than 5 Sites</v>
          </cell>
          <cell r="K9766" t="str">
            <v>R6</v>
          </cell>
        </row>
        <row r="9767">
          <cell r="A9767" t="str">
            <v>TLT0392</v>
          </cell>
          <cell r="B9767" t="str">
            <v>TLT0392</v>
          </cell>
          <cell r="D9767" t="str">
            <v>TLT1M7392</v>
          </cell>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D9768" t="str">
            <v>TLT1M7861</v>
          </cell>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D9769" t="str">
            <v>ZHR1M7141</v>
          </cell>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D9770" t="str">
            <v>RYMK1M7358</v>
          </cell>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D9772" t="str">
            <v>TRB1M7402</v>
          </cell>
          <cell r="F9772" t="str">
            <v>SCECO</v>
          </cell>
          <cell r="G9772" t="str">
            <v>Good</v>
          </cell>
          <cell r="H9772" t="str">
            <v>NA</v>
          </cell>
          <cell r="I9772" t="str">
            <v>Latis</v>
          </cell>
          <cell r="J9772" t="str">
            <v>Less than 5 Sites</v>
          </cell>
          <cell r="K9772" t="str">
            <v>R6</v>
          </cell>
        </row>
        <row r="9773">
          <cell r="A9773" t="str">
            <v>JED0368</v>
          </cell>
          <cell r="B9773" t="str">
            <v>JED0368</v>
          </cell>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F9774" t="str">
            <v>SCECO</v>
          </cell>
          <cell r="G9774" t="str">
            <v>Vandalized</v>
          </cell>
          <cell r="H9774" t="str">
            <v>NA</v>
          </cell>
          <cell r="I9774" t="str">
            <v>Latis</v>
          </cell>
          <cell r="J9774" t="str">
            <v>Less than 5 Sites</v>
          </cell>
          <cell r="K9774" t="str">
            <v>R6</v>
          </cell>
        </row>
        <row r="9775">
          <cell r="A9775" t="str">
            <v>SQR0076</v>
          </cell>
          <cell r="B9775" t="str">
            <v>SQR0076</v>
          </cell>
          <cell r="D9775" t="str">
            <v>SQR1M7076</v>
          </cell>
          <cell r="F9775" t="str">
            <v>Generator-SG</v>
          </cell>
          <cell r="G9775" t="str">
            <v>Dead</v>
          </cell>
          <cell r="H9775" t="str">
            <v>Yes</v>
          </cell>
          <cell r="I9775" t="str">
            <v>Latis</v>
          </cell>
          <cell r="J9775" t="str">
            <v>Less than 5 Sites</v>
          </cell>
          <cell r="K9775" t="str">
            <v>R4</v>
          </cell>
        </row>
        <row r="9776">
          <cell r="A9776" t="str">
            <v>ZHR0140</v>
          </cell>
          <cell r="B9776" t="str">
            <v>ZHR0140</v>
          </cell>
          <cell r="D9776" t="str">
            <v>ZHR1M7140</v>
          </cell>
          <cell r="F9776" t="str">
            <v>SCECO</v>
          </cell>
          <cell r="G9776" t="str">
            <v>Vandalized</v>
          </cell>
          <cell r="H9776" t="str">
            <v>NA</v>
          </cell>
          <cell r="I9776" t="str">
            <v>Latis</v>
          </cell>
          <cell r="J9776" t="str">
            <v>Less than 5 Sites</v>
          </cell>
          <cell r="K9776" t="str">
            <v>R6</v>
          </cell>
        </row>
        <row r="9777">
          <cell r="A9777" t="str">
            <v>ZHR0684</v>
          </cell>
          <cell r="B9777" t="str">
            <v>ZHR0684</v>
          </cell>
          <cell r="D9777" t="str">
            <v>ZHR1M7684</v>
          </cell>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F9778" t="str">
            <v>SCECO</v>
          </cell>
          <cell r="G9778" t="str">
            <v>Vandalized</v>
          </cell>
          <cell r="H9778" t="str">
            <v>NA</v>
          </cell>
          <cell r="I9778" t="str">
            <v>Latis</v>
          </cell>
          <cell r="J9778" t="str">
            <v>Less than 5 Sites</v>
          </cell>
          <cell r="K9778" t="str">
            <v>R4</v>
          </cell>
        </row>
        <row r="9779">
          <cell r="A9779" t="str">
            <v>ZHR0864</v>
          </cell>
          <cell r="B9779" t="str">
            <v>ZHR0864</v>
          </cell>
          <cell r="D9779" t="str">
            <v>ZHR1M7864</v>
          </cell>
          <cell r="F9779" t="str">
            <v>SCECO</v>
          </cell>
          <cell r="G9779" t="str">
            <v>Dead</v>
          </cell>
          <cell r="H9779" t="str">
            <v>NA</v>
          </cell>
          <cell r="I9779" t="str">
            <v>Latis</v>
          </cell>
          <cell r="J9779" t="str">
            <v>Less than 5 Sites</v>
          </cell>
          <cell r="K9779" t="str">
            <v>R6</v>
          </cell>
        </row>
        <row r="9780">
          <cell r="A9780" t="str">
            <v>ABU0876</v>
          </cell>
          <cell r="B9780" t="str">
            <v>ABU0876</v>
          </cell>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D9781" t="str">
            <v>ZYM1M7136</v>
          </cell>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D9782" t="str">
            <v>QNB1M7404</v>
          </cell>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D9783" t="str">
            <v>HJR1M7111</v>
          </cell>
          <cell r="F9783" t="str">
            <v>SCECO</v>
          </cell>
          <cell r="G9783" t="str">
            <v>Vandalized</v>
          </cell>
          <cell r="H9783" t="str">
            <v>NA</v>
          </cell>
          <cell r="I9783" t="str">
            <v>Latis</v>
          </cell>
          <cell r="J9783" t="str">
            <v>Less than 5 Sites</v>
          </cell>
          <cell r="K9783" t="str">
            <v>R4</v>
          </cell>
        </row>
        <row r="9784">
          <cell r="A9784" t="str">
            <v>SDY2715</v>
          </cell>
          <cell r="B9784" t="str">
            <v>SDY2715</v>
          </cell>
          <cell r="D9784" t="str">
            <v>SDY1M8715</v>
          </cell>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D9787" t="str">
            <v>TLT1M7372</v>
          </cell>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F9788" t="str">
            <v>SCECO</v>
          </cell>
          <cell r="G9788" t="str">
            <v>Weak</v>
          </cell>
          <cell r="H9788" t="str">
            <v>NA</v>
          </cell>
          <cell r="I9788" t="str">
            <v>Latis</v>
          </cell>
          <cell r="J9788" t="str">
            <v>Less than 5 Sites</v>
          </cell>
          <cell r="K9788" t="str">
            <v>R4</v>
          </cell>
        </row>
        <row r="9789">
          <cell r="A9789" t="str">
            <v>ZHR0877</v>
          </cell>
          <cell r="B9789" t="str">
            <v>ZHR0877</v>
          </cell>
          <cell r="D9789" t="str">
            <v>ZHR1M7877</v>
          </cell>
          <cell r="F9789" t="str">
            <v>SCECO</v>
          </cell>
          <cell r="G9789" t="str">
            <v>Vandalized</v>
          </cell>
          <cell r="H9789" t="str">
            <v>NA</v>
          </cell>
          <cell r="I9789" t="str">
            <v>Latis</v>
          </cell>
          <cell r="J9789" t="str">
            <v>Less than 5 Sites</v>
          </cell>
          <cell r="K9789" t="str">
            <v>R6</v>
          </cell>
        </row>
        <row r="9790">
          <cell r="A9790" t="str">
            <v>ZHR0866</v>
          </cell>
          <cell r="B9790" t="str">
            <v>ZHR0866</v>
          </cell>
          <cell r="D9790" t="str">
            <v>ZHR1M7866</v>
          </cell>
          <cell r="F9790" t="str">
            <v>SCECO</v>
          </cell>
          <cell r="G9790" t="str">
            <v>Vandalized</v>
          </cell>
          <cell r="H9790" t="str">
            <v>NA</v>
          </cell>
          <cell r="I9790" t="str">
            <v>Latis</v>
          </cell>
          <cell r="J9790" t="str">
            <v>Less than 5 Sites</v>
          </cell>
          <cell r="K9790" t="str">
            <v>R6</v>
          </cell>
        </row>
        <row r="9791">
          <cell r="A9791" t="str">
            <v>TLT0360</v>
          </cell>
          <cell r="B9791" t="str">
            <v>TLT0360</v>
          </cell>
          <cell r="D9791" t="str">
            <v>TLT1M7360</v>
          </cell>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F9792" t="str">
            <v>SCECO</v>
          </cell>
          <cell r="G9792" t="str">
            <v>Dead</v>
          </cell>
          <cell r="H9792" t="str">
            <v>NO</v>
          </cell>
          <cell r="I9792" t="str">
            <v>Latis</v>
          </cell>
          <cell r="J9792" t="str">
            <v>Less than 5 Sites</v>
          </cell>
          <cell r="K9792" t="str">
            <v>R6</v>
          </cell>
        </row>
        <row r="9793">
          <cell r="A9793" t="str">
            <v>TLT0743</v>
          </cell>
          <cell r="B9793" t="str">
            <v>TLT0743</v>
          </cell>
          <cell r="D9793" t="str">
            <v>TLT1M7743</v>
          </cell>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F9794" t="str">
            <v>SCECO</v>
          </cell>
          <cell r="G9794" t="str">
            <v>Dead</v>
          </cell>
          <cell r="H9794" t="str">
            <v>NA</v>
          </cell>
          <cell r="I9794" t="str">
            <v>Latis</v>
          </cell>
          <cell r="J9794" t="str">
            <v>Less than 5 Sites</v>
          </cell>
          <cell r="K9794" t="str">
            <v>R6</v>
          </cell>
        </row>
        <row r="9795">
          <cell r="A9795" t="str">
            <v>KHS0759</v>
          </cell>
          <cell r="B9795" t="str">
            <v>KHS0759</v>
          </cell>
          <cell r="D9795" t="str">
            <v>KHS1M7759</v>
          </cell>
          <cell r="F9795" t="str">
            <v>SCECO</v>
          </cell>
          <cell r="G9795" t="str">
            <v>Dead</v>
          </cell>
          <cell r="H9795" t="str">
            <v>NA</v>
          </cell>
          <cell r="I9795" t="str">
            <v>Latis</v>
          </cell>
          <cell r="J9795" t="str">
            <v>Less than 5 Sites</v>
          </cell>
          <cell r="K9795" t="str">
            <v>R6</v>
          </cell>
        </row>
        <row r="9796">
          <cell r="A9796" t="str">
            <v>TLT0874</v>
          </cell>
          <cell r="B9796" t="str">
            <v>TLT0874</v>
          </cell>
          <cell r="D9796" t="str">
            <v>TLT1M7874</v>
          </cell>
          <cell r="F9796" t="str">
            <v>SCECO</v>
          </cell>
          <cell r="G9796" t="str">
            <v>Dead</v>
          </cell>
          <cell r="H9796" t="str">
            <v>NA</v>
          </cell>
          <cell r="I9796" t="str">
            <v>Latis</v>
          </cell>
          <cell r="J9796" t="str">
            <v>Less than 5 Sites</v>
          </cell>
          <cell r="K9796" t="str">
            <v>R6</v>
          </cell>
        </row>
        <row r="9797">
          <cell r="A9797" t="str">
            <v>HAS0715</v>
          </cell>
          <cell r="B9797" t="str">
            <v>HAS0715</v>
          </cell>
          <cell r="D9797" t="str">
            <v>HAS1M7715</v>
          </cell>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D9798" t="str">
            <v>JDJZ1M7870</v>
          </cell>
          <cell r="F9798" t="str">
            <v>SCECO</v>
          </cell>
          <cell r="G9798" t="str">
            <v>Good</v>
          </cell>
          <cell r="H9798" t="str">
            <v>NA</v>
          </cell>
          <cell r="I9798" t="str">
            <v>Latis</v>
          </cell>
          <cell r="J9798" t="str">
            <v>Less than 5 Sites</v>
          </cell>
          <cell r="K9798" t="str">
            <v>R4</v>
          </cell>
        </row>
        <row r="9799">
          <cell r="A9799" t="str">
            <v>KHS0339</v>
          </cell>
          <cell r="B9799" t="str">
            <v>KHS0339</v>
          </cell>
          <cell r="D9799" t="str">
            <v>KHS1M7339</v>
          </cell>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D9801" t="str">
            <v>MKYL1M7908</v>
          </cell>
          <cell r="F9801" t="str">
            <v>SCECO</v>
          </cell>
          <cell r="G9801" t="str">
            <v>Vandalized</v>
          </cell>
          <cell r="H9801" t="str">
            <v>NA</v>
          </cell>
          <cell r="I9801" t="str">
            <v>Latis</v>
          </cell>
          <cell r="J9801" t="str">
            <v>Less than 5 Sites</v>
          </cell>
          <cell r="K9801" t="str">
            <v>R4</v>
          </cell>
        </row>
        <row r="9802">
          <cell r="A9802" t="str">
            <v>BIK0151</v>
          </cell>
          <cell r="B9802" t="str">
            <v>BIK0151</v>
          </cell>
          <cell r="D9802" t="str">
            <v>BIK1M7151</v>
          </cell>
          <cell r="F9802" t="str">
            <v>SCECO</v>
          </cell>
          <cell r="G9802" t="str">
            <v>Good</v>
          </cell>
          <cell r="H9802" t="str">
            <v>NA</v>
          </cell>
          <cell r="I9802" t="str">
            <v>Latis</v>
          </cell>
          <cell r="J9802" t="str">
            <v>Less than 5 Sites</v>
          </cell>
          <cell r="K9802" t="str">
            <v>R5</v>
          </cell>
        </row>
        <row r="9803">
          <cell r="A9803" t="str">
            <v>KHS0332</v>
          </cell>
          <cell r="B9803" t="str">
            <v>KHS0332</v>
          </cell>
          <cell r="D9803" t="str">
            <v>KHS1M7332</v>
          </cell>
          <cell r="F9803" t="str">
            <v>SCECO</v>
          </cell>
          <cell r="G9803" t="str">
            <v>Vandalized</v>
          </cell>
          <cell r="H9803" t="str">
            <v>NA</v>
          </cell>
          <cell r="I9803" t="str">
            <v>Latis</v>
          </cell>
          <cell r="J9803" t="str">
            <v>Less than 5 Sites</v>
          </cell>
          <cell r="K9803" t="str">
            <v>R6</v>
          </cell>
        </row>
        <row r="9804">
          <cell r="A9804" t="str">
            <v>TLT0381</v>
          </cell>
          <cell r="B9804" t="str">
            <v>TLT0381</v>
          </cell>
          <cell r="D9804" t="str">
            <v>TLT1M7381</v>
          </cell>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D9805" t="str">
            <v>TLT1M7970</v>
          </cell>
          <cell r="F9805" t="str">
            <v>SCECO</v>
          </cell>
          <cell r="G9805" t="str">
            <v>Dead</v>
          </cell>
          <cell r="H9805" t="str">
            <v>NA</v>
          </cell>
          <cell r="I9805" t="str">
            <v>Latis</v>
          </cell>
          <cell r="J9805" t="str">
            <v>Less than 5 Sites</v>
          </cell>
          <cell r="K9805" t="str">
            <v>R6</v>
          </cell>
        </row>
        <row r="9806">
          <cell r="A9806" t="str">
            <v>TND0407</v>
          </cell>
          <cell r="B9806" t="str">
            <v>TND0407</v>
          </cell>
          <cell r="D9806" t="str">
            <v>TND1M7407</v>
          </cell>
          <cell r="F9806" t="str">
            <v>SCECO</v>
          </cell>
          <cell r="G9806" t="str">
            <v>Dead</v>
          </cell>
          <cell r="H9806" t="str">
            <v>NA</v>
          </cell>
          <cell r="I9806" t="str">
            <v>Latis</v>
          </cell>
          <cell r="J9806" t="str">
            <v>Less than 5 Sites</v>
          </cell>
          <cell r="K9806" t="str">
            <v>R6</v>
          </cell>
        </row>
        <row r="9807">
          <cell r="A9807" t="str">
            <v>ZHR0869</v>
          </cell>
          <cell r="B9807" t="str">
            <v>ZHR0869</v>
          </cell>
          <cell r="D9807" t="str">
            <v>ZHR1M7869</v>
          </cell>
          <cell r="F9807" t="str">
            <v>SCECO</v>
          </cell>
          <cell r="G9807" t="str">
            <v>Vandalized</v>
          </cell>
          <cell r="H9807" t="str">
            <v>NA</v>
          </cell>
          <cell r="I9807" t="str">
            <v>Latis</v>
          </cell>
          <cell r="J9807" t="str">
            <v>Less than 5 Sites</v>
          </cell>
          <cell r="K9807" t="str">
            <v>R6</v>
          </cell>
        </row>
        <row r="9808">
          <cell r="A9808" t="str">
            <v>ARAM0127</v>
          </cell>
          <cell r="B9808" t="str">
            <v>ARAM0127</v>
          </cell>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D9810" t="str">
            <v>KUL1M7006</v>
          </cell>
          <cell r="F9810" t="str">
            <v>SCECO</v>
          </cell>
          <cell r="G9810" t="str">
            <v>In progress</v>
          </cell>
          <cell r="H9810" t="str">
            <v>NA</v>
          </cell>
          <cell r="I9810" t="str">
            <v>Latis</v>
          </cell>
          <cell r="J9810" t="str">
            <v>Less than 5 Sites</v>
          </cell>
          <cell r="K9810" t="str">
            <v>R4</v>
          </cell>
        </row>
        <row r="9811">
          <cell r="A9811" t="str">
            <v>SQR0875</v>
          </cell>
          <cell r="B9811" t="str">
            <v>SQR0875</v>
          </cell>
          <cell r="D9811" t="str">
            <v>SQR1M7875</v>
          </cell>
          <cell r="F9811" t="str">
            <v>Generator-SG</v>
          </cell>
          <cell r="G9811" t="str">
            <v>Dead</v>
          </cell>
          <cell r="H9811" t="str">
            <v>Yes</v>
          </cell>
          <cell r="I9811" t="str">
            <v>Latis</v>
          </cell>
          <cell r="J9811" t="str">
            <v>Less than 5 Sites</v>
          </cell>
          <cell r="K9811" t="str">
            <v>R4</v>
          </cell>
        </row>
        <row r="9812">
          <cell r="A9812" t="str">
            <v>KHS0556</v>
          </cell>
          <cell r="B9812" t="str">
            <v>KHS0556</v>
          </cell>
          <cell r="D9812" t="str">
            <v>KHS1M7556</v>
          </cell>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D9813" t="str">
            <v>KHS1M7657</v>
          </cell>
          <cell r="F9813" t="str">
            <v>SCECO</v>
          </cell>
          <cell r="G9813" t="str">
            <v>Dead</v>
          </cell>
          <cell r="H9813" t="str">
            <v>NA</v>
          </cell>
          <cell r="I9813" t="str">
            <v>Latis</v>
          </cell>
          <cell r="J9813" t="str">
            <v>Less than 5 Sites</v>
          </cell>
          <cell r="K9813" t="str">
            <v>R6</v>
          </cell>
        </row>
        <row r="9814">
          <cell r="A9814" t="str">
            <v>KHS0662</v>
          </cell>
          <cell r="B9814" t="str">
            <v>KHS0662</v>
          </cell>
          <cell r="D9814" t="str">
            <v>KHS1M7662</v>
          </cell>
          <cell r="F9814" t="str">
            <v>SCECO</v>
          </cell>
          <cell r="G9814" t="str">
            <v>Dead</v>
          </cell>
          <cell r="H9814" t="str">
            <v>Yes</v>
          </cell>
          <cell r="I9814" t="str">
            <v>Latis</v>
          </cell>
          <cell r="J9814" t="str">
            <v>Less than 5 Sites</v>
          </cell>
          <cell r="K9814" t="str">
            <v>R6</v>
          </cell>
        </row>
        <row r="9815">
          <cell r="A9815" t="str">
            <v>TLT0364</v>
          </cell>
          <cell r="B9815" t="str">
            <v>TLT0364</v>
          </cell>
          <cell r="D9815" t="str">
            <v>TLT1M7364</v>
          </cell>
          <cell r="F9815" t="str">
            <v>SCECO</v>
          </cell>
          <cell r="G9815" t="str">
            <v>Vandalized</v>
          </cell>
          <cell r="H9815" t="str">
            <v>NA</v>
          </cell>
          <cell r="I9815" t="str">
            <v>Latis</v>
          </cell>
          <cell r="J9815" t="str">
            <v>Less than 5 Sites</v>
          </cell>
          <cell r="K9815" t="str">
            <v>R6</v>
          </cell>
        </row>
        <row r="9816">
          <cell r="A9816" t="str">
            <v>ZHR0483</v>
          </cell>
          <cell r="B9816" t="str">
            <v>ZHR0483</v>
          </cell>
          <cell r="D9816" t="str">
            <v>ZHR1M7483</v>
          </cell>
          <cell r="F9816" t="str">
            <v>Generator-SG</v>
          </cell>
          <cell r="G9816" t="str">
            <v>Dead</v>
          </cell>
          <cell r="H9816" t="str">
            <v>Yes</v>
          </cell>
          <cell r="I9816" t="str">
            <v>Latis</v>
          </cell>
          <cell r="J9816" t="str">
            <v>Less than 5 Sites</v>
          </cell>
          <cell r="K9816" t="str">
            <v>R6</v>
          </cell>
        </row>
        <row r="9817">
          <cell r="A9817" t="str">
            <v>TLT0365</v>
          </cell>
          <cell r="B9817" t="str">
            <v>TLT0365</v>
          </cell>
          <cell r="D9817" t="str">
            <v>TLT1M7365</v>
          </cell>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D9818" t="str">
            <v>TLT1M7367</v>
          </cell>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F9820" t="str">
            <v>SCECO</v>
          </cell>
          <cell r="G9820" t="str">
            <v>Good</v>
          </cell>
          <cell r="H9820" t="str">
            <v>NA</v>
          </cell>
          <cell r="I9820" t="str">
            <v>Latis</v>
          </cell>
          <cell r="J9820" t="str">
            <v>VIP&amp;SPL Monitor</v>
          </cell>
          <cell r="K9820" t="str">
            <v>R4</v>
          </cell>
        </row>
        <row r="9821">
          <cell r="A9821" t="str">
            <v>TLT0752</v>
          </cell>
          <cell r="B9821" t="str">
            <v>TLT0752</v>
          </cell>
          <cell r="D9821" t="str">
            <v>TLT1M7752</v>
          </cell>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D9823" t="str">
            <v>KUL1M7114</v>
          </cell>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F9824" t="str">
            <v>SCECO</v>
          </cell>
          <cell r="G9824" t="str">
            <v>Good</v>
          </cell>
          <cell r="H9824" t="str">
            <v>NA</v>
          </cell>
          <cell r="I9824" t="str">
            <v>Latis</v>
          </cell>
          <cell r="J9824" t="str">
            <v>Less than 5 Sites</v>
          </cell>
          <cell r="K9824" t="str">
            <v>R6</v>
          </cell>
        </row>
        <row r="9825">
          <cell r="A9825" t="str">
            <v>HHR0437</v>
          </cell>
          <cell r="B9825" t="str">
            <v>HHR0437</v>
          </cell>
          <cell r="D9825" t="str">
            <v>HHR1M7437</v>
          </cell>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F9829" t="str">
            <v>Generator-SG</v>
          </cell>
          <cell r="G9829" t="str">
            <v>Good</v>
          </cell>
          <cell r="H9829" t="str">
            <v>Yes</v>
          </cell>
          <cell r="I9829" t="str">
            <v>Latis</v>
          </cell>
          <cell r="J9829" t="str">
            <v>VIP&amp;SPL Monitor</v>
          </cell>
          <cell r="K9829" t="str">
            <v>R4</v>
          </cell>
        </row>
        <row r="9830">
          <cell r="A9830" t="str">
            <v>TLT0931</v>
          </cell>
          <cell r="B9830" t="str">
            <v>TLT0931</v>
          </cell>
          <cell r="D9830" t="str">
            <v>TLT1M7931</v>
          </cell>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F9831" t="str">
            <v>SCECO</v>
          </cell>
          <cell r="G9831" t="str">
            <v>Good</v>
          </cell>
          <cell r="H9831" t="str">
            <v>NA</v>
          </cell>
          <cell r="I9831" t="str">
            <v>Latis</v>
          </cell>
          <cell r="J9831" t="str">
            <v>Less than 5 Sites</v>
          </cell>
          <cell r="K9831" t="str">
            <v>R5</v>
          </cell>
        </row>
        <row r="9832">
          <cell r="A9832" t="str">
            <v>HHR0465</v>
          </cell>
          <cell r="B9832" t="str">
            <v>HHR0465</v>
          </cell>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F9837" t="str">
            <v>SCECO</v>
          </cell>
          <cell r="G9837" t="str">
            <v>No BB Shifted</v>
          </cell>
          <cell r="H9837" t="str">
            <v>NA</v>
          </cell>
          <cell r="I9837" t="str">
            <v>Latis</v>
          </cell>
          <cell r="J9837" t="str">
            <v>Less than 5 Sites</v>
          </cell>
          <cell r="K9837" t="str">
            <v>R4</v>
          </cell>
        </row>
        <row r="9838">
          <cell r="A9838" t="str">
            <v>NNL0126</v>
          </cell>
          <cell r="B9838" t="str">
            <v>NNL0126</v>
          </cell>
          <cell r="D9838" t="str">
            <v>NNL1M7126</v>
          </cell>
          <cell r="F9838" t="str">
            <v>Generator-SG</v>
          </cell>
          <cell r="G9838" t="str">
            <v>Dead</v>
          </cell>
          <cell r="H9838" t="str">
            <v>No</v>
          </cell>
          <cell r="I9838" t="str">
            <v>Latis</v>
          </cell>
          <cell r="J9838" t="str">
            <v>Less than 5 Sites</v>
          </cell>
          <cell r="K9838" t="str">
            <v>R4</v>
          </cell>
        </row>
        <row r="9839">
          <cell r="A9839" t="str">
            <v>ZHR0658</v>
          </cell>
          <cell r="B9839" t="str">
            <v>ZHR0658</v>
          </cell>
          <cell r="D9839" t="str">
            <v>ZHR1M7658</v>
          </cell>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D9856" t="str">
            <v>HHR1M7481</v>
          </cell>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F9868" t="str">
            <v>Generator-SG</v>
          </cell>
          <cell r="G9868" t="str">
            <v>Good</v>
          </cell>
          <cell r="H9868" t="str">
            <v>No</v>
          </cell>
          <cell r="I9868" t="str">
            <v>Latis</v>
          </cell>
          <cell r="J9868" t="str">
            <v>Less than 5 Sites</v>
          </cell>
          <cell r="K9868" t="str">
            <v>R4</v>
          </cell>
        </row>
        <row r="9869">
          <cell r="A9869" t="str">
            <v>JED2004</v>
          </cell>
          <cell r="B9869" t="str">
            <v>JED2004</v>
          </cell>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F9891" t="str">
            <v>SCECO</v>
          </cell>
          <cell r="G9891" t="str">
            <v>Vandalized</v>
          </cell>
          <cell r="H9891" t="str">
            <v>NA</v>
          </cell>
          <cell r="I9891" t="str">
            <v>Latis</v>
          </cell>
          <cell r="J9891" t="str">
            <v>Less than 5 Sites</v>
          </cell>
          <cell r="K9891" t="str">
            <v>R6</v>
          </cell>
        </row>
        <row r="9892">
          <cell r="A9892" t="str">
            <v>MAK2124</v>
          </cell>
          <cell r="B9892" t="str">
            <v>MAK2124</v>
          </cell>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F9901" t="str">
            <v>Generator-SG</v>
          </cell>
          <cell r="G9901" t="str">
            <v>Good</v>
          </cell>
          <cell r="H9901" t="str">
            <v>No</v>
          </cell>
          <cell r="I9901" t="str">
            <v>Latis</v>
          </cell>
          <cell r="J9901" t="str">
            <v>VIP&amp;SPL Monitor</v>
          </cell>
          <cell r="K9901" t="str">
            <v>R4</v>
          </cell>
        </row>
        <row r="9902">
          <cell r="A9902" t="str">
            <v>KMS0293</v>
          </cell>
          <cell r="B9902" t="str">
            <v>KMS0293</v>
          </cell>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D9912" t="str">
            <v>NJR1M7234</v>
          </cell>
          <cell r="F9912" t="str">
            <v>SCECO</v>
          </cell>
          <cell r="G9912" t="str">
            <v>Dead</v>
          </cell>
          <cell r="H9912" t="str">
            <v>NA</v>
          </cell>
          <cell r="I9912" t="str">
            <v>Latis</v>
          </cell>
          <cell r="J9912" t="str">
            <v>Less than 5 Sites</v>
          </cell>
          <cell r="K9912" t="str">
            <v>R6</v>
          </cell>
        </row>
        <row r="9913">
          <cell r="A9913" t="str">
            <v>NJR0233</v>
          </cell>
          <cell r="B9913" t="str">
            <v>NJR0233</v>
          </cell>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F9922" t="str">
            <v>SCECO</v>
          </cell>
          <cell r="G9922" t="str">
            <v>Vandalized</v>
          </cell>
          <cell r="H9922" t="str">
            <v>NA</v>
          </cell>
          <cell r="I9922" t="str">
            <v>Latis</v>
          </cell>
          <cell r="J9922" t="str">
            <v>Less than 5 Sites</v>
          </cell>
          <cell r="K9922" t="str">
            <v>R6</v>
          </cell>
        </row>
        <row r="9923">
          <cell r="A9923" t="str">
            <v>NJR0240</v>
          </cell>
          <cell r="B9923" t="str">
            <v>NJR0240</v>
          </cell>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F9930" t="str">
            <v>Generator-SG</v>
          </cell>
          <cell r="G9930" t="str">
            <v>Dead</v>
          </cell>
          <cell r="H9930" t="str">
            <v>Yes</v>
          </cell>
          <cell r="I9930" t="str">
            <v>Latis</v>
          </cell>
          <cell r="J9930" t="str">
            <v>Less than 5 Sites</v>
          </cell>
          <cell r="K9930" t="str">
            <v>R4</v>
          </cell>
        </row>
        <row r="9931">
          <cell r="A9931" t="str">
            <v>NJR0232</v>
          </cell>
          <cell r="B9931" t="str">
            <v>NJR0232</v>
          </cell>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F9935" t="str">
            <v>SCECO</v>
          </cell>
          <cell r="G9935" t="str">
            <v>Vandalized</v>
          </cell>
          <cell r="H9935" t="str">
            <v>NA</v>
          </cell>
          <cell r="I9935" t="str">
            <v>Latis</v>
          </cell>
          <cell r="J9935" t="str">
            <v>Less than 5 Sites</v>
          </cell>
          <cell r="K9935" t="str">
            <v>R6</v>
          </cell>
        </row>
        <row r="9936">
          <cell r="A9936" t="str">
            <v>ARF0189</v>
          </cell>
          <cell r="B9936" t="str">
            <v>ARF0189</v>
          </cell>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F9939" t="str">
            <v>SCECO</v>
          </cell>
          <cell r="G9939" t="str">
            <v>Dead</v>
          </cell>
          <cell r="H9939" t="str">
            <v>NA</v>
          </cell>
          <cell r="I9939" t="str">
            <v>Latis</v>
          </cell>
          <cell r="J9939" t="str">
            <v>Less than 5 Sites</v>
          </cell>
          <cell r="K9939" t="str">
            <v>R4</v>
          </cell>
        </row>
        <row r="9940">
          <cell r="A9940" t="str">
            <v>ARF0221</v>
          </cell>
          <cell r="B9940" t="str">
            <v>ARF0221</v>
          </cell>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F9942" t="str">
            <v>SCECO</v>
          </cell>
          <cell r="G9942" t="str">
            <v>Dead</v>
          </cell>
          <cell r="H9942" t="str">
            <v>NA</v>
          </cell>
          <cell r="I9942" t="str">
            <v>Latis</v>
          </cell>
          <cell r="J9942" t="str">
            <v>Less than 5 Sites</v>
          </cell>
          <cell r="K9942" t="str">
            <v>R4</v>
          </cell>
        </row>
        <row r="9943">
          <cell r="A9943" t="str">
            <v>JIZ0156</v>
          </cell>
          <cell r="B9943" t="str">
            <v>JIZ0156</v>
          </cell>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D9953" t="str">
            <v>NJR1M7241</v>
          </cell>
          <cell r="F9953" t="str">
            <v>SCECO</v>
          </cell>
          <cell r="G9953" t="str">
            <v>Dead</v>
          </cell>
          <cell r="H9953" t="str">
            <v>NA</v>
          </cell>
          <cell r="I9953" t="str">
            <v>Latis</v>
          </cell>
          <cell r="J9953" t="str">
            <v>Less than 5 Sites</v>
          </cell>
          <cell r="K9953" t="str">
            <v>R6</v>
          </cell>
        </row>
        <row r="9954">
          <cell r="A9954" t="str">
            <v>ABH0524</v>
          </cell>
          <cell r="B9954" t="str">
            <v>ABH0524</v>
          </cell>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F9955" t="str">
            <v>Generator-SG</v>
          </cell>
          <cell r="G9955" t="str">
            <v>Good</v>
          </cell>
          <cell r="H9955" t="str">
            <v>NO</v>
          </cell>
          <cell r="I9955" t="str">
            <v>Latis</v>
          </cell>
          <cell r="J9955" t="str">
            <v>Less than 5 Sites</v>
          </cell>
          <cell r="K9955" t="str">
            <v>R5</v>
          </cell>
        </row>
        <row r="9956">
          <cell r="A9956" t="str">
            <v>JIZ0151</v>
          </cell>
          <cell r="B9956" t="str">
            <v>JIZ0151</v>
          </cell>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F9962" t="str">
            <v>Generator-SG</v>
          </cell>
          <cell r="G9962" t="str">
            <v>Weak</v>
          </cell>
          <cell r="H9962" t="str">
            <v>Yes</v>
          </cell>
          <cell r="I9962" t="str">
            <v>Latis</v>
          </cell>
          <cell r="J9962" t="str">
            <v>Less than 5 Sites</v>
          </cell>
          <cell r="K9962" t="str">
            <v>R4</v>
          </cell>
        </row>
        <row r="9963">
          <cell r="A9963" t="str">
            <v>ABH0525</v>
          </cell>
          <cell r="B9963" t="str">
            <v>ABH0525</v>
          </cell>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F9968" t="str">
            <v>SCECO</v>
          </cell>
          <cell r="G9968" t="str">
            <v>Vandalized</v>
          </cell>
          <cell r="H9968" t="str">
            <v>NA</v>
          </cell>
          <cell r="I9968" t="str">
            <v>Latis</v>
          </cell>
          <cell r="J9968" t="str">
            <v>Less than 5 Sites</v>
          </cell>
          <cell r="K9968" t="str">
            <v>R6</v>
          </cell>
        </row>
        <row r="9969">
          <cell r="A9969" t="str">
            <v>JED0520</v>
          </cell>
          <cell r="B9969" t="str">
            <v>JED0520</v>
          </cell>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F9975" t="str">
            <v>SCECO</v>
          </cell>
          <cell r="G9975" t="str">
            <v>Dead</v>
          </cell>
          <cell r="H9975" t="str">
            <v>NA</v>
          </cell>
          <cell r="I9975" t="str">
            <v>Latis</v>
          </cell>
          <cell r="J9975" t="str">
            <v>Less than 5 Sites</v>
          </cell>
          <cell r="K9975" t="str">
            <v>R4</v>
          </cell>
        </row>
        <row r="9976">
          <cell r="A9976" t="str">
            <v>ABH0528</v>
          </cell>
          <cell r="B9976" t="str">
            <v>ABH0528</v>
          </cell>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F9986" t="str">
            <v>SCECO</v>
          </cell>
          <cell r="G9986" t="str">
            <v>Vandalized</v>
          </cell>
          <cell r="H9986" t="str">
            <v>NA</v>
          </cell>
          <cell r="I9986" t="str">
            <v>Latis</v>
          </cell>
          <cell r="J9986" t="str">
            <v>Less than 5 Sites</v>
          </cell>
          <cell r="K9986" t="str">
            <v>R6</v>
          </cell>
        </row>
        <row r="9987">
          <cell r="A9987" t="str">
            <v>JED2024</v>
          </cell>
          <cell r="B9987" t="str">
            <v>JED2024</v>
          </cell>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F9988" t="str">
            <v>SCECO</v>
          </cell>
          <cell r="G9988" t="str">
            <v>Good</v>
          </cell>
          <cell r="H9988" t="str">
            <v>NA</v>
          </cell>
          <cell r="I9988" t="str">
            <v>Latis</v>
          </cell>
          <cell r="J9988" t="str">
            <v>Less than 5 Sites</v>
          </cell>
          <cell r="K9988" t="str">
            <v>R6</v>
          </cell>
        </row>
        <row r="9989">
          <cell r="A9989" t="str">
            <v>JED2063</v>
          </cell>
          <cell r="B9989" t="str">
            <v>JED2063</v>
          </cell>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F10012" t="str">
            <v>SCECO</v>
          </cell>
          <cell r="G10012" t="str">
            <v>Good</v>
          </cell>
          <cell r="H10012" t="str">
            <v>NA</v>
          </cell>
          <cell r="I10012" t="str">
            <v>Latis</v>
          </cell>
          <cell r="J10012" t="str">
            <v>Less than 5 Sites</v>
          </cell>
          <cell r="K10012" t="str">
            <v>R6</v>
          </cell>
        </row>
        <row r="10013">
          <cell r="A10013" t="str">
            <v>ARF0326</v>
          </cell>
          <cell r="B10013" t="str">
            <v>ARF0326</v>
          </cell>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D10014" t="str">
            <v>HUS1M7079</v>
          </cell>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D10055" t="str">
            <v>MKJD1M7239</v>
          </cell>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F10087" t="str">
            <v>SCECO</v>
          </cell>
          <cell r="G10087" t="str">
            <v>Dead</v>
          </cell>
          <cell r="H10087" t="str">
            <v>NA</v>
          </cell>
          <cell r="I10087" t="str">
            <v>Latis</v>
          </cell>
          <cell r="J10087" t="str">
            <v>Less than 5 Sites</v>
          </cell>
          <cell r="K10087" t="str">
            <v>R5</v>
          </cell>
        </row>
        <row r="10088">
          <cell r="A10088" t="str">
            <v>JED0953</v>
          </cell>
          <cell r="B10088" t="str">
            <v>JED0953</v>
          </cell>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F10092" t="str">
            <v>SCECO</v>
          </cell>
          <cell r="G10092" t="str">
            <v>Good</v>
          </cell>
          <cell r="H10092" t="str">
            <v>NA</v>
          </cell>
          <cell r="I10092" t="str">
            <v>Latis</v>
          </cell>
          <cell r="J10092" t="str">
            <v>Less than 5 Sites</v>
          </cell>
          <cell r="K10092" t="str">
            <v>R6</v>
          </cell>
        </row>
        <row r="10093">
          <cell r="A10093" t="str">
            <v>JED2185</v>
          </cell>
          <cell r="B10093" t="str">
            <v>JED2185</v>
          </cell>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D10101" t="str">
            <v>TAF1M8114</v>
          </cell>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D10104" t="str">
            <v>HRD1M7778</v>
          </cell>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F10107" t="str">
            <v>SCECO</v>
          </cell>
          <cell r="G10107" t="str">
            <v>Dead</v>
          </cell>
          <cell r="H10107" t="str">
            <v>NA</v>
          </cell>
          <cell r="I10107" t="str">
            <v>Latis</v>
          </cell>
          <cell r="J10107" t="str">
            <v>Less than 5 Sites</v>
          </cell>
          <cell r="K10107" t="str">
            <v>R6</v>
          </cell>
        </row>
        <row r="10108">
          <cell r="A10108" t="str">
            <v>KMS0283</v>
          </cell>
          <cell r="B10108" t="str">
            <v>KMS0283</v>
          </cell>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F10120" t="str">
            <v>SCECO</v>
          </cell>
          <cell r="G10120" t="str">
            <v>Weak</v>
          </cell>
          <cell r="H10120" t="str">
            <v>NA</v>
          </cell>
          <cell r="I10120" t="str">
            <v>Latis</v>
          </cell>
          <cell r="J10120" t="str">
            <v>Less than 5 Sites</v>
          </cell>
          <cell r="K10120" t="str">
            <v>R5</v>
          </cell>
        </row>
        <row r="10121">
          <cell r="A10121" t="str">
            <v>JED2025</v>
          </cell>
          <cell r="B10121" t="str">
            <v>JED2025</v>
          </cell>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D10132" t="str">
            <v>BHR1M7783</v>
          </cell>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F10146" t="str">
            <v>SCECO</v>
          </cell>
          <cell r="G10146" t="str">
            <v>Dead</v>
          </cell>
          <cell r="H10146" t="str">
            <v>NA</v>
          </cell>
          <cell r="I10146" t="str">
            <v>Latis</v>
          </cell>
          <cell r="J10146" t="str">
            <v>Less than 5 Sites</v>
          </cell>
          <cell r="K10146" t="str">
            <v>R6</v>
          </cell>
        </row>
        <row r="10147">
          <cell r="A10147" t="str">
            <v>TAF2113</v>
          </cell>
          <cell r="B10147" t="str">
            <v>TAF2113</v>
          </cell>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F10173" t="str">
            <v>SCECO</v>
          </cell>
          <cell r="G10173" t="str">
            <v>NA</v>
          </cell>
          <cell r="H10173" t="str">
            <v>NA</v>
          </cell>
          <cell r="I10173" t="str">
            <v>Latis</v>
          </cell>
          <cell r="J10173" t="str">
            <v>Less than 5 Sites</v>
          </cell>
          <cell r="K10173" t="str">
            <v>R4</v>
          </cell>
        </row>
        <row r="10174">
          <cell r="A10174" t="str">
            <v>JED2075</v>
          </cell>
          <cell r="B10174" t="str">
            <v>JED2075</v>
          </cell>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F10182" t="str">
            <v>SCECO</v>
          </cell>
          <cell r="G10182" t="str">
            <v>Dead</v>
          </cell>
          <cell r="H10182" t="str">
            <v>NO</v>
          </cell>
          <cell r="I10182" t="str">
            <v>Latis</v>
          </cell>
          <cell r="J10182" t="str">
            <v>Less than 5 Sites</v>
          </cell>
          <cell r="K10182" t="str">
            <v>R6</v>
          </cell>
        </row>
        <row r="10183">
          <cell r="A10183" t="str">
            <v>JED2135</v>
          </cell>
          <cell r="B10183" t="str">
            <v>JED2135</v>
          </cell>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F10186" t="str">
            <v>SCECO</v>
          </cell>
          <cell r="G10186" t="str">
            <v>Dead</v>
          </cell>
          <cell r="H10186" t="str">
            <v>NA</v>
          </cell>
          <cell r="I10186" t="str">
            <v>Latis</v>
          </cell>
          <cell r="J10186" t="str">
            <v>Less than 5 Sites</v>
          </cell>
          <cell r="K10186" t="str">
            <v>R6</v>
          </cell>
        </row>
        <row r="10187">
          <cell r="A10187" t="str">
            <v>JED2255</v>
          </cell>
          <cell r="B10187" t="str">
            <v>JED2255</v>
          </cell>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F10204" t="str">
            <v>SCECO</v>
          </cell>
          <cell r="G10204" t="str">
            <v>Dead</v>
          </cell>
          <cell r="H10204" t="str">
            <v>NA</v>
          </cell>
          <cell r="I10204" t="str">
            <v>Latis</v>
          </cell>
          <cell r="J10204" t="str">
            <v>Less than 5 Sites</v>
          </cell>
          <cell r="K10204" t="str">
            <v>R6</v>
          </cell>
        </row>
        <row r="10205">
          <cell r="A10205" t="str">
            <v>MAK2078</v>
          </cell>
          <cell r="B10205" t="str">
            <v>MAK2078</v>
          </cell>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D10218" t="str">
            <v>RNY1M8245</v>
          </cell>
          <cell r="F10218" t="str">
            <v>SCECO</v>
          </cell>
          <cell r="G10218" t="str">
            <v>Dead</v>
          </cell>
          <cell r="H10218" t="str">
            <v>NA</v>
          </cell>
          <cell r="I10218" t="str">
            <v>Latis</v>
          </cell>
          <cell r="J10218" t="str">
            <v>Less than 5 Sites</v>
          </cell>
          <cell r="K10218" t="str">
            <v>R4</v>
          </cell>
        </row>
        <row r="10219">
          <cell r="A10219" t="str">
            <v>TUR2323</v>
          </cell>
          <cell r="B10219" t="str">
            <v>TUR2323</v>
          </cell>
          <cell r="D10219" t="str">
            <v>TUR1M8323</v>
          </cell>
          <cell r="F10219" t="str">
            <v>SCECO</v>
          </cell>
          <cell r="G10219" t="str">
            <v>Dead</v>
          </cell>
          <cell r="H10219" t="str">
            <v>NA</v>
          </cell>
          <cell r="I10219" t="str">
            <v>Latis</v>
          </cell>
          <cell r="J10219" t="str">
            <v>Less than 5 Sites</v>
          </cell>
          <cell r="K10219" t="str">
            <v>R4</v>
          </cell>
        </row>
        <row r="10220">
          <cell r="A10220" t="str">
            <v>JED2069</v>
          </cell>
          <cell r="B10220" t="str">
            <v>JED2069</v>
          </cell>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F10222" t="str">
            <v>SCECO</v>
          </cell>
          <cell r="G10222" t="str">
            <v>Dead</v>
          </cell>
          <cell r="H10222" t="str">
            <v>NA</v>
          </cell>
          <cell r="I10222" t="str">
            <v>Latis</v>
          </cell>
          <cell r="J10222" t="str">
            <v>Less than 5 Sites</v>
          </cell>
          <cell r="K10222" t="str">
            <v>R6</v>
          </cell>
        </row>
        <row r="10223">
          <cell r="A10223" t="str">
            <v>JED2350</v>
          </cell>
          <cell r="B10223" t="str">
            <v>JED2350</v>
          </cell>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F10229" t="str">
            <v>SCECO</v>
          </cell>
          <cell r="G10229" t="str">
            <v>Dead</v>
          </cell>
          <cell r="H10229" t="str">
            <v>NA</v>
          </cell>
          <cell r="I10229" t="str">
            <v>Latis</v>
          </cell>
          <cell r="J10229" t="str">
            <v>Less than 5 Sites</v>
          </cell>
          <cell r="K10229" t="str">
            <v>R6</v>
          </cell>
        </row>
        <row r="10230">
          <cell r="A10230" t="str">
            <v>JED0449</v>
          </cell>
          <cell r="B10230" t="str">
            <v>JED0449</v>
          </cell>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F10270" t="str">
            <v>SCECO</v>
          </cell>
          <cell r="G10270" t="str">
            <v>Good</v>
          </cell>
          <cell r="H10270" t="str">
            <v>NA</v>
          </cell>
          <cell r="I10270" t="str">
            <v>Latis</v>
          </cell>
          <cell r="J10270" t="str">
            <v>Less than 5 Sites</v>
          </cell>
          <cell r="K10270" t="str">
            <v>R4</v>
          </cell>
        </row>
        <row r="10271">
          <cell r="A10271" t="str">
            <v>BAH0540</v>
          </cell>
          <cell r="B10271" t="str">
            <v>BAH0540</v>
          </cell>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F10288" t="str">
            <v>SCECO</v>
          </cell>
          <cell r="G10288" t="str">
            <v>Dead</v>
          </cell>
          <cell r="H10288" t="str">
            <v>NA</v>
          </cell>
          <cell r="I10288" t="str">
            <v>Latis</v>
          </cell>
          <cell r="J10288" t="str">
            <v>Less than 5 Sites</v>
          </cell>
          <cell r="K10288" t="str">
            <v>R4</v>
          </cell>
        </row>
        <row r="10289">
          <cell r="A10289" t="str">
            <v>ARF0308</v>
          </cell>
          <cell r="B10289" t="str">
            <v>ARF0308</v>
          </cell>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D10333" t="str">
            <v>TAF1M8272</v>
          </cell>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D10391" t="str">
            <v>ULY1M7209</v>
          </cell>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F10394" t="str">
            <v>SCECO</v>
          </cell>
          <cell r="G10394" t="str">
            <v>Dead</v>
          </cell>
          <cell r="H10394" t="str">
            <v>NA</v>
          </cell>
          <cell r="I10394" t="str">
            <v>Latis</v>
          </cell>
          <cell r="J10394" t="str">
            <v>Less than 5 Sites</v>
          </cell>
          <cell r="K10394" t="str">
            <v>R6</v>
          </cell>
        </row>
        <row r="10395">
          <cell r="A10395" t="str">
            <v>JED0254</v>
          </cell>
          <cell r="B10395" t="str">
            <v>JED0254</v>
          </cell>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F10405" t="str">
            <v>SCECO</v>
          </cell>
          <cell r="G10405" t="str">
            <v>Dead</v>
          </cell>
          <cell r="H10405" t="str">
            <v>NA</v>
          </cell>
          <cell r="I10405" t="str">
            <v>Latis</v>
          </cell>
          <cell r="J10405" t="str">
            <v>Less than 5 Sites</v>
          </cell>
          <cell r="K10405" t="str">
            <v>R4</v>
          </cell>
        </row>
        <row r="10406">
          <cell r="A10406" t="str">
            <v>TLT0324</v>
          </cell>
          <cell r="B10406" t="str">
            <v>TLT0324</v>
          </cell>
          <cell r="D10406" t="str">
            <v>TLT1M7324</v>
          </cell>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D10476" t="str">
            <v>MHL1M7339</v>
          </cell>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F10483" t="str">
            <v>SCECO</v>
          </cell>
          <cell r="G10483" t="str">
            <v>Good</v>
          </cell>
          <cell r="H10483" t="str">
            <v>NA</v>
          </cell>
          <cell r="I10483" t="str">
            <v>Latis</v>
          </cell>
          <cell r="J10483" t="str">
            <v>Less than 5 Sites</v>
          </cell>
          <cell r="K10483" t="str">
            <v>R6</v>
          </cell>
        </row>
        <row r="10484">
          <cell r="A10484" t="str">
            <v>BLS0345</v>
          </cell>
          <cell r="B10484" t="str">
            <v>BLS0345</v>
          </cell>
          <cell r="D10484" t="str">
            <v>BLS1M7345</v>
          </cell>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F10485" t="str">
            <v>SCECO</v>
          </cell>
          <cell r="G10485" t="str">
            <v>Dead</v>
          </cell>
          <cell r="H10485" t="str">
            <v>NA</v>
          </cell>
          <cell r="I10485" t="str">
            <v>Latis</v>
          </cell>
          <cell r="J10485" t="str">
            <v>Less than 5 Sites</v>
          </cell>
          <cell r="K10485" t="str">
            <v>R6</v>
          </cell>
        </row>
        <row r="10486">
          <cell r="A10486" t="str">
            <v>JED2641</v>
          </cell>
          <cell r="B10486" t="str">
            <v>JED2641</v>
          </cell>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F10488" t="str">
            <v>SCECO</v>
          </cell>
          <cell r="G10488" t="str">
            <v>Good</v>
          </cell>
          <cell r="H10488" t="str">
            <v>NA</v>
          </cell>
          <cell r="I10488" t="str">
            <v>Latis</v>
          </cell>
          <cell r="J10488" t="str">
            <v>Less than 5 Sites</v>
          </cell>
          <cell r="K10488" t="str">
            <v>R4</v>
          </cell>
        </row>
        <row r="10489">
          <cell r="A10489" t="str">
            <v>JED2107</v>
          </cell>
          <cell r="B10489" t="str">
            <v>JED2107</v>
          </cell>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D10499" t="str">
            <v>MHL1M7337</v>
          </cell>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D10502" t="str">
            <v>JED1M8322</v>
          </cell>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F10550" t="str">
            <v>SCECO</v>
          </cell>
          <cell r="G10550" t="str">
            <v>In progress</v>
          </cell>
          <cell r="H10550" t="str">
            <v>NA</v>
          </cell>
          <cell r="I10550" t="str">
            <v>Latis</v>
          </cell>
          <cell r="J10550" t="str">
            <v>P3</v>
          </cell>
          <cell r="K10550" t="str">
            <v>R4</v>
          </cell>
        </row>
        <row r="10551">
          <cell r="A10551" t="str">
            <v>JED0375</v>
          </cell>
          <cell r="B10551" t="str">
            <v>JED0375</v>
          </cell>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F10569" t="str">
            <v>SCECO</v>
          </cell>
          <cell r="G10569" t="str">
            <v>Dead</v>
          </cell>
          <cell r="H10569" t="str">
            <v>NA</v>
          </cell>
          <cell r="I10569" t="str">
            <v>Latis</v>
          </cell>
          <cell r="J10569" t="str">
            <v>Less than 5 Sites</v>
          </cell>
          <cell r="K10569" t="str">
            <v>R5</v>
          </cell>
        </row>
        <row r="10570">
          <cell r="A10570" t="str">
            <v>JED2126</v>
          </cell>
          <cell r="B10570" t="str">
            <v>JED2126</v>
          </cell>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F10632" t="str">
            <v>SCECO</v>
          </cell>
          <cell r="G10632" t="str">
            <v>Dead</v>
          </cell>
          <cell r="H10632" t="str">
            <v>NA</v>
          </cell>
          <cell r="I10632" t="str">
            <v>Latis</v>
          </cell>
          <cell r="J10632" t="str">
            <v>Less than 5 Sites</v>
          </cell>
          <cell r="K10632" t="str">
            <v>R6</v>
          </cell>
        </row>
        <row r="10633">
          <cell r="A10633" t="str">
            <v>JED2112</v>
          </cell>
          <cell r="B10633" t="str">
            <v>JED2117</v>
          </cell>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D10646" t="str">
            <v>KHNJ1M8242</v>
          </cell>
          <cell r="F10646" t="str">
            <v>SCECO</v>
          </cell>
          <cell r="G10646" t="str">
            <v>Good</v>
          </cell>
          <cell r="H10646" t="str">
            <v>NA</v>
          </cell>
          <cell r="I10646" t="str">
            <v>Latis</v>
          </cell>
          <cell r="J10646" t="str">
            <v>P3</v>
          </cell>
          <cell r="K10646" t="str">
            <v>R6</v>
          </cell>
        </row>
        <row r="10647">
          <cell r="A10647" t="str">
            <v>ABBS2236</v>
          </cell>
          <cell r="B10647" t="str">
            <v>ABBS2236</v>
          </cell>
          <cell r="D10647" t="str">
            <v>ABBS1M8236</v>
          </cell>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D10651" t="str">
            <v>BAH1M8234</v>
          </cell>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D10656" t="str">
            <v>BAH1M8244</v>
          </cell>
          <cell r="F10656" t="str">
            <v>SCECO</v>
          </cell>
          <cell r="G10656" t="str">
            <v>Good</v>
          </cell>
          <cell r="H10656" t="str">
            <v>NA</v>
          </cell>
          <cell r="I10656" t="str">
            <v>Latis</v>
          </cell>
          <cell r="J10656" t="str">
            <v>P3</v>
          </cell>
          <cell r="K10656" t="str">
            <v>R6</v>
          </cell>
        </row>
        <row r="10657">
          <cell r="A10657" t="str">
            <v>JED2187</v>
          </cell>
          <cell r="B10657" t="str">
            <v>JED2187</v>
          </cell>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D10665" t="str">
            <v>RYMK1M8231</v>
          </cell>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D10666" t="str">
            <v>ABDB1M8237</v>
          </cell>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D10668" t="str">
            <v>BAH1M8233</v>
          </cell>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D10670" t="str">
            <v>JDJZ1M8260</v>
          </cell>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D10671" t="str">
            <v>MKMD1M8252</v>
          </cell>
          <cell r="F10671" t="str">
            <v>Generator-SG</v>
          </cell>
          <cell r="G10671" t="str">
            <v>Good</v>
          </cell>
          <cell r="H10671" t="str">
            <v>No</v>
          </cell>
          <cell r="I10671" t="str">
            <v>Latis</v>
          </cell>
          <cell r="J10671" t="str">
            <v>P3</v>
          </cell>
          <cell r="K10671" t="str">
            <v>R4</v>
          </cell>
        </row>
        <row r="10672">
          <cell r="A10672" t="str">
            <v>JED2763</v>
          </cell>
          <cell r="B10672" t="str">
            <v>JED2763</v>
          </cell>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F10673" t="str">
            <v>SCECO</v>
          </cell>
          <cell r="G10673" t="str">
            <v>Vandalized</v>
          </cell>
          <cell r="H10673" t="str">
            <v>NA</v>
          </cell>
          <cell r="I10673" t="str">
            <v>Latis</v>
          </cell>
          <cell r="J10673" t="str">
            <v>P3</v>
          </cell>
          <cell r="K10673" t="str">
            <v>R6</v>
          </cell>
        </row>
        <row r="10674">
          <cell r="A10674" t="str">
            <v>JED2110</v>
          </cell>
          <cell r="B10674" t="str">
            <v>JED2110</v>
          </cell>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F10715" t="str">
            <v>SCECO</v>
          </cell>
          <cell r="G10715" t="str">
            <v>Dead</v>
          </cell>
          <cell r="H10715" t="str">
            <v>NA</v>
          </cell>
          <cell r="I10715" t="str">
            <v>Latis</v>
          </cell>
          <cell r="J10715" t="str">
            <v>P3</v>
          </cell>
          <cell r="K10715" t="str">
            <v>R4</v>
          </cell>
        </row>
        <row r="10716">
          <cell r="A10716" t="str">
            <v>BHR0333</v>
          </cell>
          <cell r="B10716" t="str">
            <v>BHR0333</v>
          </cell>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D10717" t="str">
            <v>QJF1M8074</v>
          </cell>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D10719" t="str">
            <v>ARF1M7894</v>
          </cell>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F10720" t="str">
            <v>SCECO</v>
          </cell>
          <cell r="G10720" t="str">
            <v>Vandalized</v>
          </cell>
          <cell r="H10720" t="str">
            <v>NA</v>
          </cell>
          <cell r="I10720" t="str">
            <v>Latis</v>
          </cell>
          <cell r="J10720" t="str">
            <v>P2</v>
          </cell>
          <cell r="K10720" t="str">
            <v>R6</v>
          </cell>
        </row>
        <row r="10721">
          <cell r="A10721" t="str">
            <v>SMT2255</v>
          </cell>
          <cell r="B10721" t="str">
            <v>SMT2255</v>
          </cell>
          <cell r="D10721" t="str">
            <v>SMT1M8255</v>
          </cell>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F10725" t="str">
            <v>Generator-SG</v>
          </cell>
          <cell r="G10725" t="str">
            <v>Vandalized</v>
          </cell>
          <cell r="H10725" t="str">
            <v>NA</v>
          </cell>
          <cell r="I10725" t="str">
            <v>Latis</v>
          </cell>
          <cell r="J10725" t="str">
            <v>P3</v>
          </cell>
          <cell r="K10725" t="str">
            <v>R6</v>
          </cell>
        </row>
        <row r="10726">
          <cell r="A10726" t="str">
            <v>NJR0371</v>
          </cell>
          <cell r="B10726" t="str">
            <v>NJR0371</v>
          </cell>
          <cell r="D10726" t="str">
            <v>NJR1M7371</v>
          </cell>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D10729" t="str">
            <v>WDA1M7368</v>
          </cell>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D10737" t="str">
            <v>KMS1M8098</v>
          </cell>
          <cell r="F10737" t="str">
            <v>SCECO</v>
          </cell>
          <cell r="G10737" t="str">
            <v>Good</v>
          </cell>
          <cell r="H10737" t="str">
            <v>NA</v>
          </cell>
          <cell r="I10737" t="str">
            <v>Latis</v>
          </cell>
          <cell r="J10737" t="str">
            <v>P3</v>
          </cell>
          <cell r="K10737" t="str">
            <v>R6</v>
          </cell>
        </row>
        <row r="10738">
          <cell r="A10738" t="str">
            <v>TAF2091</v>
          </cell>
          <cell r="B10738" t="str">
            <v>TAF2091</v>
          </cell>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D10745" t="str">
            <v>DMD1M8032</v>
          </cell>
          <cell r="F10745" t="str">
            <v>SCECO</v>
          </cell>
          <cell r="G10745" t="str">
            <v>Good</v>
          </cell>
          <cell r="H10745" t="str">
            <v>NA</v>
          </cell>
          <cell r="I10745" t="str">
            <v>Latis</v>
          </cell>
          <cell r="J10745" t="str">
            <v>P3</v>
          </cell>
          <cell r="K10745" t="str">
            <v>R6</v>
          </cell>
        </row>
        <row r="10746">
          <cell r="A10746" t="str">
            <v>DRB2003</v>
          </cell>
          <cell r="B10746" t="str">
            <v>DRB2003</v>
          </cell>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D10754" t="str">
            <v>MHL1M7533</v>
          </cell>
          <cell r="F10754" t="str">
            <v>SCECO</v>
          </cell>
          <cell r="G10754" t="str">
            <v>No BB Shifted</v>
          </cell>
          <cell r="H10754" t="str">
            <v>NA</v>
          </cell>
          <cell r="I10754" t="str">
            <v>Latis</v>
          </cell>
          <cell r="J10754" t="str">
            <v>P3</v>
          </cell>
          <cell r="K10754" t="str">
            <v>R6</v>
          </cell>
        </row>
        <row r="10755">
          <cell r="A10755" t="str">
            <v>JED2351</v>
          </cell>
          <cell r="B10755" t="str">
            <v>JED2351</v>
          </cell>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D10756" t="str">
            <v>DMD1M8031</v>
          </cell>
          <cell r="F10756" t="str">
            <v>SCECO</v>
          </cell>
          <cell r="G10756" t="str">
            <v>Good</v>
          </cell>
          <cell r="H10756" t="str">
            <v>NA</v>
          </cell>
          <cell r="I10756" t="str">
            <v>Latis</v>
          </cell>
          <cell r="J10756" t="str">
            <v>P3</v>
          </cell>
          <cell r="K10756" t="str">
            <v>R6</v>
          </cell>
        </row>
        <row r="10757">
          <cell r="A10757" t="str">
            <v>ARS2049</v>
          </cell>
          <cell r="B10757" t="str">
            <v>ARS2049</v>
          </cell>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D10760" t="str">
            <v>MAK1M8705</v>
          </cell>
          <cell r="F10760" t="str">
            <v>SCECO</v>
          </cell>
          <cell r="G10760" t="str">
            <v>No BB Shifted</v>
          </cell>
          <cell r="H10760" t="str">
            <v>NA</v>
          </cell>
          <cell r="I10760" t="str">
            <v>Latis</v>
          </cell>
          <cell r="J10760" t="str">
            <v>P3</v>
          </cell>
          <cell r="K10760" t="str">
            <v>R5</v>
          </cell>
        </row>
        <row r="10761">
          <cell r="A10761" t="str">
            <v>JED2669</v>
          </cell>
          <cell r="B10761" t="str">
            <v>JED2669</v>
          </cell>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D10763" t="str">
            <v>MAK1M8445</v>
          </cell>
          <cell r="F10763" t="str">
            <v>Generator-SG</v>
          </cell>
          <cell r="G10763" t="str">
            <v>Good</v>
          </cell>
          <cell r="H10763" t="str">
            <v>NO</v>
          </cell>
          <cell r="I10763" t="str">
            <v>Latis</v>
          </cell>
          <cell r="J10763" t="str">
            <v>P3</v>
          </cell>
          <cell r="K10763" t="str">
            <v>R5</v>
          </cell>
        </row>
        <row r="10764">
          <cell r="A10764" t="str">
            <v>MAK2448</v>
          </cell>
          <cell r="B10764" t="str">
            <v>MAK2448</v>
          </cell>
          <cell r="D10764" t="str">
            <v>MAK1M8448</v>
          </cell>
          <cell r="F10764" t="str">
            <v>SCECO</v>
          </cell>
          <cell r="G10764" t="str">
            <v>In progress</v>
          </cell>
          <cell r="H10764" t="str">
            <v>NA</v>
          </cell>
          <cell r="I10764" t="str">
            <v>Latis</v>
          </cell>
          <cell r="J10764" t="str">
            <v>P3</v>
          </cell>
          <cell r="K10764" t="str">
            <v>R5</v>
          </cell>
        </row>
        <row r="10765">
          <cell r="A10765" t="str">
            <v>JED2390</v>
          </cell>
          <cell r="B10765" t="str">
            <v>JED2390</v>
          </cell>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D10766" t="str">
            <v>MAK1M8703</v>
          </cell>
          <cell r="F10766" t="str">
            <v>SCECO</v>
          </cell>
          <cell r="G10766" t="str">
            <v>Vandalized</v>
          </cell>
          <cell r="H10766" t="str">
            <v>NA</v>
          </cell>
          <cell r="I10766" t="str">
            <v>Latis</v>
          </cell>
          <cell r="J10766" t="str">
            <v>P3</v>
          </cell>
          <cell r="K10766" t="str">
            <v>R5</v>
          </cell>
        </row>
        <row r="10767">
          <cell r="A10767" t="str">
            <v>JED2397</v>
          </cell>
          <cell r="B10767" t="str">
            <v>JED2397</v>
          </cell>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D10769" t="str">
            <v>LTH1M8201</v>
          </cell>
          <cell r="F10769" t="str">
            <v>SCECO</v>
          </cell>
          <cell r="G10769" t="str">
            <v>No BB Shifted</v>
          </cell>
          <cell r="H10769" t="str">
            <v>NA</v>
          </cell>
          <cell r="I10769" t="str">
            <v>Latis</v>
          </cell>
          <cell r="J10769" t="str">
            <v>P3</v>
          </cell>
          <cell r="K10769" t="str">
            <v>R4</v>
          </cell>
        </row>
        <row r="10770">
          <cell r="A10770" t="str">
            <v>BHR2980</v>
          </cell>
          <cell r="B10770" t="str">
            <v>BHR2980</v>
          </cell>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D10771" t="str">
            <v>BLG1M7224</v>
          </cell>
          <cell r="F10771" t="str">
            <v>SCECO</v>
          </cell>
          <cell r="G10771" t="str">
            <v>Good</v>
          </cell>
          <cell r="H10771" t="str">
            <v>NA</v>
          </cell>
          <cell r="I10771" t="str">
            <v>Latis</v>
          </cell>
          <cell r="J10771" t="str">
            <v>P3</v>
          </cell>
          <cell r="K10771" t="str">
            <v>R6</v>
          </cell>
        </row>
        <row r="10772">
          <cell r="A10772" t="str">
            <v>ABH0421</v>
          </cell>
          <cell r="B10772" t="str">
            <v>ABH0421</v>
          </cell>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D10773" t="str">
            <v>SMT1M7532</v>
          </cell>
          <cell r="F10773" t="str">
            <v>SCECO</v>
          </cell>
          <cell r="G10773" t="str">
            <v>Good</v>
          </cell>
          <cell r="H10773" t="str">
            <v>NA</v>
          </cell>
          <cell r="I10773" t="str">
            <v>Latis</v>
          </cell>
          <cell r="J10773" t="str">
            <v>P3</v>
          </cell>
          <cell r="K10773" t="str">
            <v>R6</v>
          </cell>
        </row>
        <row r="10774">
          <cell r="A10774" t="str">
            <v>JED2308</v>
          </cell>
          <cell r="B10774" t="str">
            <v>JED2308</v>
          </cell>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D10782" t="str">
            <v>DAR1M8013</v>
          </cell>
          <cell r="F10782" t="str">
            <v>SCECO</v>
          </cell>
          <cell r="G10782" t="str">
            <v>Good</v>
          </cell>
          <cell r="H10782" t="str">
            <v>NA</v>
          </cell>
          <cell r="I10782" t="str">
            <v>Latis</v>
          </cell>
          <cell r="J10782" t="str">
            <v>P3</v>
          </cell>
          <cell r="K10782" t="str">
            <v>R6</v>
          </cell>
        </row>
        <row r="10783">
          <cell r="A10783" t="str">
            <v>JIZ0412</v>
          </cell>
          <cell r="B10783" t="str">
            <v>JIZ0412</v>
          </cell>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D10785" t="str">
            <v>ARS1M7351</v>
          </cell>
          <cell r="F10785" t="str">
            <v>SCECO</v>
          </cell>
          <cell r="G10785" t="str">
            <v>Weak</v>
          </cell>
          <cell r="H10785" t="str">
            <v>NA</v>
          </cell>
          <cell r="I10785" t="str">
            <v>Latis</v>
          </cell>
          <cell r="J10785" t="str">
            <v>P3</v>
          </cell>
          <cell r="K10785" t="str">
            <v>R6</v>
          </cell>
        </row>
        <row r="10786">
          <cell r="A10786" t="str">
            <v>JED2307</v>
          </cell>
          <cell r="B10786" t="str">
            <v>JED2307</v>
          </cell>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D10791" t="str">
            <v>BLG1M7228</v>
          </cell>
          <cell r="F10791" t="str">
            <v>SCECO</v>
          </cell>
          <cell r="G10791" t="str">
            <v>Good</v>
          </cell>
          <cell r="H10791" t="str">
            <v>NA</v>
          </cell>
          <cell r="I10791" t="str">
            <v>Latis</v>
          </cell>
          <cell r="J10791" t="str">
            <v>P3</v>
          </cell>
          <cell r="K10791" t="str">
            <v>R6</v>
          </cell>
        </row>
        <row r="10792">
          <cell r="A10792" t="str">
            <v>MAK2961</v>
          </cell>
          <cell r="B10792" t="str">
            <v>MAK2961</v>
          </cell>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D10802" t="str">
            <v>BLG1M7211</v>
          </cell>
          <cell r="F10802" t="str">
            <v>SCECO</v>
          </cell>
          <cell r="G10802" t="str">
            <v>Weak</v>
          </cell>
          <cell r="H10802" t="str">
            <v>NA</v>
          </cell>
          <cell r="I10802" t="str">
            <v>Latis</v>
          </cell>
          <cell r="J10802" t="str">
            <v>P3</v>
          </cell>
          <cell r="K10802" t="str">
            <v>R6</v>
          </cell>
        </row>
        <row r="10803">
          <cell r="A10803" t="str">
            <v>JED2153</v>
          </cell>
          <cell r="B10803" t="str">
            <v>JED2153</v>
          </cell>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D10814" t="str">
            <v>FUR1M8109</v>
          </cell>
          <cell r="F10814" t="str">
            <v>SCECO</v>
          </cell>
          <cell r="G10814" t="str">
            <v>Good</v>
          </cell>
          <cell r="H10814" t="str">
            <v>NA</v>
          </cell>
          <cell r="I10814" t="str">
            <v>Latis</v>
          </cell>
          <cell r="J10814" t="str">
            <v>P3</v>
          </cell>
          <cell r="K10814" t="str">
            <v>R6</v>
          </cell>
        </row>
        <row r="10815">
          <cell r="A10815" t="str">
            <v>ABH2066</v>
          </cell>
          <cell r="B10815" t="str">
            <v>ABH2066</v>
          </cell>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D10823" t="str">
            <v>MHL1M7720</v>
          </cell>
          <cell r="F10823" t="str">
            <v>SCECO</v>
          </cell>
          <cell r="G10823" t="str">
            <v>No BB Shifted</v>
          </cell>
          <cell r="H10823" t="str">
            <v>NA</v>
          </cell>
          <cell r="I10823" t="str">
            <v>Latis</v>
          </cell>
          <cell r="J10823" t="str">
            <v>P3</v>
          </cell>
          <cell r="K10823" t="str">
            <v>R6</v>
          </cell>
        </row>
        <row r="10824">
          <cell r="A10824" t="str">
            <v>FUR2110</v>
          </cell>
          <cell r="B10824" t="str">
            <v>FUR2110</v>
          </cell>
          <cell r="D10824" t="str">
            <v>FUR1M8110</v>
          </cell>
          <cell r="F10824" t="str">
            <v>SCECO</v>
          </cell>
          <cell r="G10824" t="str">
            <v>Good</v>
          </cell>
          <cell r="H10824" t="str">
            <v>NA</v>
          </cell>
          <cell r="I10824" t="str">
            <v>Latis</v>
          </cell>
          <cell r="J10824" t="str">
            <v>P3</v>
          </cell>
          <cell r="K10824" t="str">
            <v>R6</v>
          </cell>
        </row>
        <row r="10825">
          <cell r="A10825" t="str">
            <v>MAK2295</v>
          </cell>
          <cell r="B10825" t="str">
            <v>MAK2295</v>
          </cell>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D10826" t="str">
            <v>JDJ1M7406</v>
          </cell>
          <cell r="F10826" t="str">
            <v>SCECO</v>
          </cell>
          <cell r="G10826" t="str">
            <v>Good</v>
          </cell>
          <cell r="H10826" t="str">
            <v>NA</v>
          </cell>
          <cell r="I10826" t="str">
            <v>Latis</v>
          </cell>
          <cell r="J10826" t="str">
            <v>P3</v>
          </cell>
          <cell r="K10826" t="str">
            <v>R6</v>
          </cell>
        </row>
        <row r="10827">
          <cell r="A10827" t="str">
            <v>JED2575</v>
          </cell>
          <cell r="B10827" t="str">
            <v>JED2575</v>
          </cell>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D10835" t="str">
            <v>KMS1M7222</v>
          </cell>
          <cell r="F10835" t="str">
            <v>SCECO</v>
          </cell>
          <cell r="G10835" t="str">
            <v>Good</v>
          </cell>
          <cell r="H10835" t="str">
            <v>NA</v>
          </cell>
          <cell r="I10835" t="str">
            <v>Latis</v>
          </cell>
          <cell r="J10835" t="str">
            <v>P3</v>
          </cell>
          <cell r="K10835" t="str">
            <v>R6</v>
          </cell>
        </row>
        <row r="10836">
          <cell r="A10836" t="str">
            <v>JED2721</v>
          </cell>
          <cell r="B10836" t="str">
            <v>JED2721</v>
          </cell>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F10837" t="str">
            <v>SCECO</v>
          </cell>
          <cell r="G10837" t="str">
            <v>Haj Removal</v>
          </cell>
          <cell r="H10837" t="str">
            <v>NA</v>
          </cell>
          <cell r="I10837" t="str">
            <v>Latis</v>
          </cell>
          <cell r="J10837" t="str">
            <v>Less than 5 Sites</v>
          </cell>
          <cell r="K10837" t="str">
            <v>R5</v>
          </cell>
        </row>
        <row r="10838">
          <cell r="A10838" t="str">
            <v>HAJ0004</v>
          </cell>
          <cell r="F10838" t="str">
            <v>SCECO</v>
          </cell>
          <cell r="G10838" t="str">
            <v>Haj Removal</v>
          </cell>
          <cell r="H10838" t="str">
            <v>NA</v>
          </cell>
          <cell r="I10838" t="str">
            <v>Latis</v>
          </cell>
          <cell r="J10838" t="str">
            <v>Less than 5 Sites</v>
          </cell>
          <cell r="K10838" t="str">
            <v>R5</v>
          </cell>
        </row>
        <row r="10839">
          <cell r="A10839" t="str">
            <v>HAJ0077</v>
          </cell>
          <cell r="F10839" t="str">
            <v>SCECO</v>
          </cell>
          <cell r="G10839" t="str">
            <v>Haj Removal</v>
          </cell>
          <cell r="H10839" t="str">
            <v>NA</v>
          </cell>
          <cell r="I10839" t="str">
            <v>Latis</v>
          </cell>
          <cell r="J10839" t="str">
            <v>Less than 5 Sites</v>
          </cell>
          <cell r="K10839" t="str">
            <v>R5</v>
          </cell>
        </row>
        <row r="10840">
          <cell r="A10840" t="str">
            <v>HAJ0095</v>
          </cell>
          <cell r="F10840" t="str">
            <v>SCECO</v>
          </cell>
          <cell r="G10840" t="str">
            <v>Haj Removal</v>
          </cell>
          <cell r="H10840" t="str">
            <v>NA</v>
          </cell>
          <cell r="I10840" t="str">
            <v>Latis</v>
          </cell>
          <cell r="J10840" t="str">
            <v>Less than 5 Sites</v>
          </cell>
          <cell r="K10840" t="str">
            <v>R5</v>
          </cell>
        </row>
        <row r="10841">
          <cell r="A10841" t="str">
            <v>HAJ0233</v>
          </cell>
          <cell r="F10841" t="str">
            <v>SCECO</v>
          </cell>
          <cell r="G10841" t="str">
            <v>Haj Removal</v>
          </cell>
          <cell r="H10841" t="str">
            <v>NA</v>
          </cell>
          <cell r="I10841" t="str">
            <v>Latis</v>
          </cell>
          <cell r="J10841" t="str">
            <v>Less than 5 Sites</v>
          </cell>
          <cell r="K10841" t="str">
            <v>R5</v>
          </cell>
        </row>
        <row r="10842">
          <cell r="A10842" t="str">
            <v>HAJ0259</v>
          </cell>
          <cell r="F10842" t="str">
            <v>SCECO</v>
          </cell>
          <cell r="G10842" t="str">
            <v>Haj Removal</v>
          </cell>
          <cell r="H10842" t="str">
            <v>NA</v>
          </cell>
          <cell r="I10842" t="str">
            <v>Latis</v>
          </cell>
          <cell r="J10842" t="str">
            <v>Less than 5 Sites</v>
          </cell>
          <cell r="K10842" t="str">
            <v>R5</v>
          </cell>
        </row>
        <row r="10843">
          <cell r="A10843" t="str">
            <v>HAJ0065</v>
          </cell>
          <cell r="F10843" t="str">
            <v>SCECO</v>
          </cell>
          <cell r="G10843" t="str">
            <v>Haj Removal</v>
          </cell>
          <cell r="H10843" t="str">
            <v>NA</v>
          </cell>
          <cell r="I10843" t="str">
            <v>Latis</v>
          </cell>
          <cell r="J10843" t="str">
            <v>Hub site (More than 05 Sites)</v>
          </cell>
          <cell r="K10843" t="str">
            <v>R5</v>
          </cell>
        </row>
        <row r="10844">
          <cell r="A10844" t="str">
            <v>HAJ0097</v>
          </cell>
          <cell r="F10844" t="str">
            <v>SCECO</v>
          </cell>
          <cell r="G10844" t="str">
            <v>Haj Removal</v>
          </cell>
          <cell r="H10844" t="str">
            <v>NA</v>
          </cell>
          <cell r="I10844" t="str">
            <v>Latis</v>
          </cell>
          <cell r="J10844" t="str">
            <v>Less than 5 Sites</v>
          </cell>
          <cell r="K10844" t="str">
            <v>R5</v>
          </cell>
        </row>
        <row r="10845">
          <cell r="A10845" t="str">
            <v>HAJ0143</v>
          </cell>
          <cell r="F10845" t="str">
            <v>SCECO</v>
          </cell>
          <cell r="G10845" t="str">
            <v>Haj Removal</v>
          </cell>
          <cell r="H10845" t="str">
            <v>NA</v>
          </cell>
          <cell r="I10845" t="str">
            <v>Latis</v>
          </cell>
          <cell r="J10845" t="str">
            <v>Less than 5 Sites</v>
          </cell>
          <cell r="K10845" t="str">
            <v>R5</v>
          </cell>
        </row>
        <row r="10846">
          <cell r="A10846" t="str">
            <v>HAJ0072</v>
          </cell>
          <cell r="F10846" t="str">
            <v>SCECO</v>
          </cell>
          <cell r="G10846" t="str">
            <v>Haj Removal</v>
          </cell>
          <cell r="H10846" t="str">
            <v>NA</v>
          </cell>
          <cell r="I10846" t="str">
            <v>Latis</v>
          </cell>
          <cell r="J10846" t="str">
            <v>Less than 5 Sites</v>
          </cell>
          <cell r="K10846" t="str">
            <v>R5</v>
          </cell>
        </row>
        <row r="10847">
          <cell r="A10847" t="str">
            <v>HAJ0136</v>
          </cell>
          <cell r="F10847" t="str">
            <v>SCECO</v>
          </cell>
          <cell r="G10847" t="str">
            <v>Haj Removal</v>
          </cell>
          <cell r="H10847" t="str">
            <v>NA</v>
          </cell>
          <cell r="I10847" t="str">
            <v>Latis</v>
          </cell>
          <cell r="J10847" t="str">
            <v>Less than 5 Sites</v>
          </cell>
          <cell r="K10847" t="str">
            <v>R5</v>
          </cell>
        </row>
        <row r="10848">
          <cell r="A10848" t="str">
            <v>HAJ0223</v>
          </cell>
          <cell r="F10848" t="str">
            <v>SCECO</v>
          </cell>
          <cell r="G10848" t="str">
            <v>Haj Removal</v>
          </cell>
          <cell r="H10848" t="str">
            <v>NA</v>
          </cell>
          <cell r="I10848" t="str">
            <v>Latis</v>
          </cell>
          <cell r="J10848" t="str">
            <v>Less than 5 Sites</v>
          </cell>
          <cell r="K10848" t="str">
            <v>R5</v>
          </cell>
        </row>
        <row r="10849">
          <cell r="A10849" t="str">
            <v>HAJ0108</v>
          </cell>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F10852" t="str">
            <v>SCECO</v>
          </cell>
          <cell r="G10852" t="str">
            <v>Haj Removal</v>
          </cell>
          <cell r="H10852" t="str">
            <v>NA</v>
          </cell>
          <cell r="I10852" t="str">
            <v>Latis</v>
          </cell>
          <cell r="J10852" t="str">
            <v>Less than 5 Sites</v>
          </cell>
          <cell r="K10852" t="str">
            <v>R5</v>
          </cell>
        </row>
        <row r="10853">
          <cell r="A10853" t="str">
            <v>HAJ0234</v>
          </cell>
          <cell r="F10853" t="str">
            <v>SCECO</v>
          </cell>
          <cell r="G10853" t="str">
            <v>Haj Removal</v>
          </cell>
          <cell r="H10853" t="str">
            <v>NA</v>
          </cell>
          <cell r="I10853" t="str">
            <v>Latis</v>
          </cell>
          <cell r="J10853" t="str">
            <v>Less than 5 Sites</v>
          </cell>
          <cell r="K10853" t="str">
            <v>R5</v>
          </cell>
        </row>
        <row r="10854">
          <cell r="A10854" t="str">
            <v>HAJ0008</v>
          </cell>
          <cell r="F10854" t="str">
            <v>SCECO</v>
          </cell>
          <cell r="G10854" t="str">
            <v>Haj Removal</v>
          </cell>
          <cell r="H10854" t="str">
            <v>NA</v>
          </cell>
          <cell r="I10854" t="str">
            <v>Latis</v>
          </cell>
          <cell r="J10854" t="str">
            <v>Less than 5 Sites</v>
          </cell>
          <cell r="K10854" t="str">
            <v>R5</v>
          </cell>
        </row>
        <row r="10855">
          <cell r="A10855" t="str">
            <v>HAJ0068</v>
          </cell>
          <cell r="F10855" t="str">
            <v>SCECO</v>
          </cell>
          <cell r="G10855" t="str">
            <v>Haj Removal</v>
          </cell>
          <cell r="H10855" t="str">
            <v>NA</v>
          </cell>
          <cell r="I10855" t="str">
            <v>Latis</v>
          </cell>
          <cell r="J10855" t="str">
            <v>Less than 5 Sites</v>
          </cell>
          <cell r="K10855" t="str">
            <v>R5</v>
          </cell>
        </row>
        <row r="10856">
          <cell r="A10856" t="str">
            <v>HAJ0231</v>
          </cell>
          <cell r="F10856" t="str">
            <v>SCECO</v>
          </cell>
          <cell r="G10856" t="str">
            <v>Haj Removal</v>
          </cell>
          <cell r="H10856" t="str">
            <v>NA</v>
          </cell>
          <cell r="I10856" t="str">
            <v>Latis</v>
          </cell>
          <cell r="J10856" t="str">
            <v>Less than 5 Sites</v>
          </cell>
          <cell r="K10856" t="str">
            <v>R5</v>
          </cell>
        </row>
        <row r="10857">
          <cell r="A10857" t="str">
            <v>HAJ0286</v>
          </cell>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F10859" t="str">
            <v>SCECO</v>
          </cell>
          <cell r="G10859" t="str">
            <v>Haj Removal</v>
          </cell>
          <cell r="H10859" t="str">
            <v>NA</v>
          </cell>
          <cell r="I10859" t="str">
            <v>Latis</v>
          </cell>
          <cell r="J10859" t="str">
            <v>Hub site (More than 05 Sites)</v>
          </cell>
          <cell r="K10859" t="str">
            <v>R5</v>
          </cell>
        </row>
        <row r="10860">
          <cell r="A10860" t="str">
            <v>HAJ0080</v>
          </cell>
          <cell r="F10860" t="str">
            <v>SCECO</v>
          </cell>
          <cell r="G10860" t="str">
            <v>Haj Removal</v>
          </cell>
          <cell r="H10860" t="str">
            <v>NA</v>
          </cell>
          <cell r="I10860" t="str">
            <v>Latis</v>
          </cell>
          <cell r="J10860" t="str">
            <v>Less than 5 Sites</v>
          </cell>
          <cell r="K10860" t="str">
            <v>R5</v>
          </cell>
        </row>
        <row r="10861">
          <cell r="A10861" t="str">
            <v>HAJ0084</v>
          </cell>
          <cell r="F10861" t="str">
            <v>SCECO</v>
          </cell>
          <cell r="G10861" t="str">
            <v>Haj Removal</v>
          </cell>
          <cell r="H10861" t="str">
            <v>NA</v>
          </cell>
          <cell r="I10861" t="str">
            <v>Latis</v>
          </cell>
          <cell r="J10861" t="str">
            <v>Less than 5 Sites</v>
          </cell>
          <cell r="K10861" t="str">
            <v>R5</v>
          </cell>
        </row>
        <row r="10862">
          <cell r="A10862" t="str">
            <v>HAJ0101</v>
          </cell>
          <cell r="F10862" t="str">
            <v>SCECO</v>
          </cell>
          <cell r="G10862" t="str">
            <v>Haj Removal</v>
          </cell>
          <cell r="H10862" t="str">
            <v>NA</v>
          </cell>
          <cell r="I10862" t="str">
            <v>Latis</v>
          </cell>
          <cell r="J10862" t="str">
            <v>Less than 5 Sites</v>
          </cell>
          <cell r="K10862" t="str">
            <v>R5</v>
          </cell>
        </row>
        <row r="10863">
          <cell r="A10863" t="str">
            <v>HAJ0160</v>
          </cell>
          <cell r="F10863" t="str">
            <v>SCECO</v>
          </cell>
          <cell r="G10863" t="str">
            <v>Haj Removal</v>
          </cell>
          <cell r="H10863" t="str">
            <v>NA</v>
          </cell>
          <cell r="I10863" t="str">
            <v>Latis</v>
          </cell>
          <cell r="J10863" t="str">
            <v>Less than 5 Sites</v>
          </cell>
          <cell r="K10863" t="str">
            <v>R5</v>
          </cell>
        </row>
        <row r="10864">
          <cell r="A10864" t="str">
            <v>HAJ0229</v>
          </cell>
          <cell r="F10864" t="str">
            <v>SCECO</v>
          </cell>
          <cell r="G10864" t="str">
            <v>Haj Removal</v>
          </cell>
          <cell r="H10864" t="str">
            <v>NA</v>
          </cell>
          <cell r="I10864" t="str">
            <v>Latis</v>
          </cell>
          <cell r="J10864" t="str">
            <v>Less than 5 Sites</v>
          </cell>
          <cell r="K10864" t="str">
            <v>R5</v>
          </cell>
        </row>
        <row r="10865">
          <cell r="A10865" t="str">
            <v>HAJ0261</v>
          </cell>
          <cell r="F10865" t="str">
            <v>SCECO</v>
          </cell>
          <cell r="G10865" t="str">
            <v>Haj Removal</v>
          </cell>
          <cell r="H10865" t="str">
            <v>NA</v>
          </cell>
          <cell r="I10865" t="str">
            <v>Latis</v>
          </cell>
          <cell r="J10865" t="str">
            <v>Less than 5 Sites</v>
          </cell>
          <cell r="K10865" t="str">
            <v>R5</v>
          </cell>
        </row>
        <row r="10866">
          <cell r="A10866" t="str">
            <v>HAJ0331</v>
          </cell>
          <cell r="F10866" t="str">
            <v>SCECO</v>
          </cell>
          <cell r="G10866" t="str">
            <v>Haj Removal</v>
          </cell>
          <cell r="H10866" t="str">
            <v>NA</v>
          </cell>
          <cell r="I10866" t="str">
            <v>Latis</v>
          </cell>
          <cell r="J10866" t="str">
            <v>Less than 5 Sites</v>
          </cell>
          <cell r="K10866" t="str">
            <v>R5</v>
          </cell>
        </row>
        <row r="10867">
          <cell r="A10867" t="str">
            <v>HAJ0367</v>
          </cell>
          <cell r="F10867" t="str">
            <v>SCECO</v>
          </cell>
          <cell r="G10867" t="str">
            <v>Haj Removal</v>
          </cell>
          <cell r="H10867" t="str">
            <v>NA</v>
          </cell>
          <cell r="I10867" t="str">
            <v>Latis</v>
          </cell>
          <cell r="J10867" t="str">
            <v>Less than 5 Sites</v>
          </cell>
          <cell r="K10867" t="str">
            <v>R5</v>
          </cell>
        </row>
        <row r="10868">
          <cell r="A10868" t="str">
            <v>HAJ0081</v>
          </cell>
          <cell r="F10868" t="str">
            <v>SCECO</v>
          </cell>
          <cell r="G10868" t="str">
            <v>Haj Removal</v>
          </cell>
          <cell r="H10868" t="str">
            <v>NA</v>
          </cell>
          <cell r="I10868" t="str">
            <v>Latis</v>
          </cell>
          <cell r="J10868" t="str">
            <v>Hub site (More than 05 Sites)</v>
          </cell>
          <cell r="K10868" t="str">
            <v>R5</v>
          </cell>
        </row>
        <row r="10869">
          <cell r="A10869" t="str">
            <v>HAJ0099</v>
          </cell>
          <cell r="F10869" t="str">
            <v>SCECO</v>
          </cell>
          <cell r="G10869" t="str">
            <v>Haj Removal</v>
          </cell>
          <cell r="H10869" t="str">
            <v>NA</v>
          </cell>
          <cell r="I10869" t="str">
            <v>Latis</v>
          </cell>
          <cell r="J10869" t="str">
            <v>Less than 5 Sites</v>
          </cell>
          <cell r="K10869" t="str">
            <v>R5</v>
          </cell>
        </row>
        <row r="10870">
          <cell r="A10870" t="str">
            <v>HAJ0126</v>
          </cell>
          <cell r="F10870" t="str">
            <v>SCECO</v>
          </cell>
          <cell r="G10870" t="str">
            <v>Haj Removal</v>
          </cell>
          <cell r="H10870" t="str">
            <v>NA</v>
          </cell>
          <cell r="I10870" t="str">
            <v>Latis</v>
          </cell>
          <cell r="J10870" t="str">
            <v>Less than 5 Sites</v>
          </cell>
          <cell r="K10870" t="str">
            <v>R5</v>
          </cell>
        </row>
        <row r="10871">
          <cell r="A10871" t="str">
            <v>HAJ0064</v>
          </cell>
          <cell r="F10871" t="str">
            <v>SCECO</v>
          </cell>
          <cell r="G10871" t="str">
            <v>Haj Removal</v>
          </cell>
          <cell r="H10871" t="str">
            <v>NA</v>
          </cell>
          <cell r="I10871" t="str">
            <v>Latis</v>
          </cell>
          <cell r="J10871" t="str">
            <v>Less than 5 Sites</v>
          </cell>
          <cell r="K10871" t="str">
            <v>R5</v>
          </cell>
        </row>
        <row r="10872">
          <cell r="A10872" t="str">
            <v>HAJ0066</v>
          </cell>
          <cell r="F10872" t="str">
            <v>SCECO</v>
          </cell>
          <cell r="G10872" t="str">
            <v>Haj Removal</v>
          </cell>
          <cell r="H10872" t="str">
            <v>NA</v>
          </cell>
          <cell r="I10872" t="str">
            <v>Latis</v>
          </cell>
          <cell r="J10872" t="str">
            <v>Hub site (More than 05 Sites)</v>
          </cell>
          <cell r="K10872" t="str">
            <v>R5</v>
          </cell>
        </row>
        <row r="10873">
          <cell r="A10873" t="str">
            <v>HAJ0093</v>
          </cell>
          <cell r="F10873" t="str">
            <v>SCECO</v>
          </cell>
          <cell r="G10873" t="str">
            <v>Haj Removal</v>
          </cell>
          <cell r="H10873" t="str">
            <v>NA</v>
          </cell>
          <cell r="I10873" t="str">
            <v>Latis</v>
          </cell>
          <cell r="J10873" t="str">
            <v>Less than 5 Sites</v>
          </cell>
          <cell r="K10873" t="str">
            <v>R5</v>
          </cell>
        </row>
        <row r="10874">
          <cell r="A10874" t="str">
            <v>HAJ0104</v>
          </cell>
          <cell r="F10874" t="str">
            <v>SCECO</v>
          </cell>
          <cell r="G10874" t="str">
            <v>Haj Removal</v>
          </cell>
          <cell r="H10874" t="str">
            <v>NA</v>
          </cell>
          <cell r="I10874" t="str">
            <v>Latis</v>
          </cell>
          <cell r="J10874" t="str">
            <v>Less than 5 Sites</v>
          </cell>
          <cell r="K10874" t="str">
            <v>R5</v>
          </cell>
        </row>
        <row r="10875">
          <cell r="A10875" t="str">
            <v>HAJ0116</v>
          </cell>
          <cell r="F10875" t="str">
            <v>SCECO+STB</v>
          </cell>
          <cell r="G10875" t="str">
            <v>Good+Haj removal</v>
          </cell>
          <cell r="H10875" t="str">
            <v>NO</v>
          </cell>
          <cell r="I10875" t="str">
            <v>Latis</v>
          </cell>
          <cell r="J10875" t="str">
            <v>Hub Site (More than 10 Sites)</v>
          </cell>
          <cell r="K10875" t="str">
            <v>R5</v>
          </cell>
        </row>
        <row r="10876">
          <cell r="A10876" t="str">
            <v>HAJ0128</v>
          </cell>
          <cell r="F10876" t="str">
            <v>SCECO</v>
          </cell>
          <cell r="G10876" t="str">
            <v>Haj Removal</v>
          </cell>
          <cell r="H10876" t="str">
            <v>NA</v>
          </cell>
          <cell r="I10876" t="str">
            <v>Latis</v>
          </cell>
          <cell r="J10876" t="str">
            <v>Less than 5 Sites</v>
          </cell>
          <cell r="K10876" t="str">
            <v>R5</v>
          </cell>
        </row>
        <row r="10877">
          <cell r="A10877" t="str">
            <v>HAJ0364</v>
          </cell>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F10879" t="str">
            <v>SCECO</v>
          </cell>
          <cell r="G10879" t="str">
            <v>Haj Removal</v>
          </cell>
          <cell r="H10879" t="str">
            <v>No</v>
          </cell>
          <cell r="I10879" t="str">
            <v>Latis</v>
          </cell>
          <cell r="J10879" t="str">
            <v>Less than 5 Sites</v>
          </cell>
          <cell r="K10879" t="str">
            <v>R5</v>
          </cell>
        </row>
        <row r="10880">
          <cell r="A10880" t="str">
            <v>HAJ0141</v>
          </cell>
          <cell r="F10880" t="str">
            <v>SCECO</v>
          </cell>
          <cell r="G10880" t="str">
            <v>Haj Removal</v>
          </cell>
          <cell r="H10880" t="str">
            <v>NA</v>
          </cell>
          <cell r="I10880" t="str">
            <v>Latis</v>
          </cell>
          <cell r="J10880" t="str">
            <v>Less than 5 Sites</v>
          </cell>
          <cell r="K10880" t="str">
            <v>R5</v>
          </cell>
        </row>
        <row r="10881">
          <cell r="A10881" t="str">
            <v>HAJ0361</v>
          </cell>
          <cell r="F10881" t="str">
            <v>SCECO</v>
          </cell>
          <cell r="G10881" t="str">
            <v>Haj Removal</v>
          </cell>
          <cell r="H10881" t="str">
            <v>NA</v>
          </cell>
          <cell r="I10881" t="str">
            <v>Latis</v>
          </cell>
          <cell r="J10881" t="str">
            <v>Less than 5 Sites</v>
          </cell>
          <cell r="K10881" t="str">
            <v>R5</v>
          </cell>
        </row>
        <row r="10882">
          <cell r="A10882" t="str">
            <v>HAJ0368</v>
          </cell>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D10883" t="str">
            <v>JED1M8818</v>
          </cell>
          <cell r="F10883" t="str">
            <v>Generator-SG</v>
          </cell>
          <cell r="G10883" t="str">
            <v>Dead</v>
          </cell>
          <cell r="H10883" t="str">
            <v>No</v>
          </cell>
          <cell r="I10883" t="str">
            <v>Latis</v>
          </cell>
          <cell r="J10883" t="str">
            <v>P3</v>
          </cell>
          <cell r="K10883" t="str">
            <v>R4</v>
          </cell>
        </row>
        <row r="10884">
          <cell r="A10884" t="str">
            <v>HAJ0003</v>
          </cell>
          <cell r="F10884" t="str">
            <v>SCECO</v>
          </cell>
          <cell r="G10884" t="str">
            <v>Haj Removal</v>
          </cell>
          <cell r="H10884" t="str">
            <v>NA</v>
          </cell>
          <cell r="I10884" t="str">
            <v>Latis</v>
          </cell>
          <cell r="J10884" t="str">
            <v>Less than 5 Sites</v>
          </cell>
          <cell r="K10884" t="str">
            <v>R5</v>
          </cell>
        </row>
        <row r="10885">
          <cell r="A10885" t="str">
            <v>HAJ0062</v>
          </cell>
          <cell r="F10885" t="str">
            <v>SCECO</v>
          </cell>
          <cell r="G10885" t="str">
            <v>Haj Removal</v>
          </cell>
          <cell r="H10885" t="str">
            <v>NA</v>
          </cell>
          <cell r="I10885" t="str">
            <v>Latis</v>
          </cell>
          <cell r="J10885" t="str">
            <v>Less than 5 Sites</v>
          </cell>
          <cell r="K10885" t="str">
            <v>R5</v>
          </cell>
        </row>
        <row r="10886">
          <cell r="A10886" t="str">
            <v>HAJ0287</v>
          </cell>
          <cell r="F10886" t="str">
            <v>SCECO</v>
          </cell>
          <cell r="G10886" t="str">
            <v>Haj Removal</v>
          </cell>
          <cell r="H10886" t="str">
            <v>NA</v>
          </cell>
          <cell r="I10886" t="str">
            <v>Latis</v>
          </cell>
          <cell r="J10886" t="str">
            <v>Less than 5 Sites</v>
          </cell>
          <cell r="K10886" t="str">
            <v>R5</v>
          </cell>
        </row>
        <row r="10887">
          <cell r="A10887" t="str">
            <v>HAJ0131</v>
          </cell>
          <cell r="F10887" t="str">
            <v>SCECO</v>
          </cell>
          <cell r="G10887" t="str">
            <v>Haj Removal</v>
          </cell>
          <cell r="H10887" t="str">
            <v>NA</v>
          </cell>
          <cell r="I10887" t="str">
            <v>Latis</v>
          </cell>
          <cell r="J10887" t="str">
            <v>Less than 5 Sites</v>
          </cell>
          <cell r="K10887" t="str">
            <v>R5</v>
          </cell>
        </row>
        <row r="10888">
          <cell r="A10888" t="str">
            <v>HAJ0362</v>
          </cell>
          <cell r="F10888" t="str">
            <v>SCECO+STB</v>
          </cell>
          <cell r="G10888" t="str">
            <v>Good</v>
          </cell>
          <cell r="H10888" t="str">
            <v>NO</v>
          </cell>
          <cell r="I10888" t="str">
            <v>Latis</v>
          </cell>
          <cell r="J10888" t="str">
            <v>Hub Site (More than 10 Sites)</v>
          </cell>
          <cell r="K10888" t="str">
            <v>R5</v>
          </cell>
        </row>
        <row r="10889">
          <cell r="A10889" t="str">
            <v>HAJ0018</v>
          </cell>
          <cell r="F10889" t="str">
            <v>SCECO</v>
          </cell>
          <cell r="G10889" t="str">
            <v>Haj Removal</v>
          </cell>
          <cell r="H10889" t="str">
            <v>NA</v>
          </cell>
          <cell r="I10889" t="str">
            <v>Latis</v>
          </cell>
          <cell r="J10889" t="str">
            <v>Less than 5 Sites</v>
          </cell>
          <cell r="K10889" t="str">
            <v>R5</v>
          </cell>
        </row>
        <row r="10890">
          <cell r="A10890" t="str">
            <v>HAJ0135</v>
          </cell>
          <cell r="F10890" t="str">
            <v>SCECO</v>
          </cell>
          <cell r="G10890" t="str">
            <v>Haj Removal</v>
          </cell>
          <cell r="H10890" t="str">
            <v>NA</v>
          </cell>
          <cell r="I10890" t="str">
            <v>Latis</v>
          </cell>
          <cell r="J10890" t="str">
            <v>Less than 5 Sites</v>
          </cell>
          <cell r="K10890" t="str">
            <v>R5</v>
          </cell>
        </row>
        <row r="10891">
          <cell r="A10891" t="str">
            <v>HAJ0083</v>
          </cell>
          <cell r="F10891" t="str">
            <v>SCECO</v>
          </cell>
          <cell r="G10891" t="str">
            <v>Haj Removal</v>
          </cell>
          <cell r="H10891" t="str">
            <v>NA</v>
          </cell>
          <cell r="I10891" t="str">
            <v>Latis</v>
          </cell>
          <cell r="J10891" t="str">
            <v>Less than 5 Sites</v>
          </cell>
          <cell r="K10891" t="str">
            <v>R5</v>
          </cell>
        </row>
        <row r="10892">
          <cell r="A10892" t="str">
            <v>HAJ0122</v>
          </cell>
          <cell r="F10892" t="str">
            <v>SCECO</v>
          </cell>
          <cell r="G10892" t="str">
            <v>Haj Removal</v>
          </cell>
          <cell r="H10892" t="str">
            <v>NA</v>
          </cell>
          <cell r="I10892" t="str">
            <v>Latis</v>
          </cell>
          <cell r="J10892" t="str">
            <v>Less than 5 Sites</v>
          </cell>
          <cell r="K10892" t="str">
            <v>R5</v>
          </cell>
        </row>
        <row r="10893">
          <cell r="A10893" t="str">
            <v>HAJ0129</v>
          </cell>
          <cell r="F10893" t="str">
            <v>SCECO</v>
          </cell>
          <cell r="G10893" t="str">
            <v>Haj Removal</v>
          </cell>
          <cell r="H10893" t="str">
            <v>NA</v>
          </cell>
          <cell r="I10893" t="str">
            <v>Latis</v>
          </cell>
          <cell r="J10893" t="str">
            <v>Less than 5 Sites</v>
          </cell>
          <cell r="K10893" t="str">
            <v>R5</v>
          </cell>
        </row>
        <row r="10894">
          <cell r="A10894" t="str">
            <v>HAJ0138</v>
          </cell>
          <cell r="F10894" t="str">
            <v>SCECO</v>
          </cell>
          <cell r="G10894" t="str">
            <v>Haj Removal</v>
          </cell>
          <cell r="H10894" t="str">
            <v>NA</v>
          </cell>
          <cell r="I10894" t="str">
            <v>Latis</v>
          </cell>
          <cell r="J10894" t="str">
            <v>Hub site (More than 05 Sites)</v>
          </cell>
          <cell r="K10894" t="str">
            <v>R5</v>
          </cell>
        </row>
        <row r="10895">
          <cell r="A10895" t="str">
            <v>HAJ0172</v>
          </cell>
          <cell r="F10895" t="str">
            <v>SCECO</v>
          </cell>
          <cell r="G10895" t="str">
            <v>Haj Removal</v>
          </cell>
          <cell r="H10895" t="str">
            <v>NA</v>
          </cell>
          <cell r="I10895" t="str">
            <v>Latis</v>
          </cell>
          <cell r="J10895" t="str">
            <v>Less than 5 Sites</v>
          </cell>
          <cell r="K10895" t="str">
            <v>R5</v>
          </cell>
        </row>
        <row r="10896">
          <cell r="A10896" t="str">
            <v>HAJ0289</v>
          </cell>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F10909" t="str">
            <v>SCECO</v>
          </cell>
          <cell r="G10909" t="str">
            <v>Haj Removal</v>
          </cell>
          <cell r="H10909" t="str">
            <v>NA</v>
          </cell>
          <cell r="I10909" t="str">
            <v>Latis</v>
          </cell>
          <cell r="J10909" t="str">
            <v>Less than 5 Sites</v>
          </cell>
          <cell r="K10909" t="str">
            <v>R5</v>
          </cell>
        </row>
        <row r="10910">
          <cell r="A10910" t="str">
            <v>HAJ0006</v>
          </cell>
          <cell r="F10910" t="str">
            <v>SCECO</v>
          </cell>
          <cell r="G10910" t="str">
            <v>Haj Removal</v>
          </cell>
          <cell r="H10910" t="str">
            <v>NA</v>
          </cell>
          <cell r="I10910" t="str">
            <v>Latis</v>
          </cell>
          <cell r="J10910" t="str">
            <v>Less than 5 Sites</v>
          </cell>
          <cell r="K10910" t="str">
            <v>R5</v>
          </cell>
        </row>
        <row r="10911">
          <cell r="A10911" t="str">
            <v>HAJ0069</v>
          </cell>
          <cell r="F10911" t="str">
            <v>SCECO</v>
          </cell>
          <cell r="G10911" t="str">
            <v>Haj Removal</v>
          </cell>
          <cell r="H10911" t="str">
            <v>NA</v>
          </cell>
          <cell r="I10911" t="str">
            <v>Latis</v>
          </cell>
          <cell r="J10911" t="str">
            <v>Less than 5 Sites</v>
          </cell>
          <cell r="K10911" t="str">
            <v>R5</v>
          </cell>
        </row>
        <row r="10912">
          <cell r="A10912" t="str">
            <v>HAJ0070</v>
          </cell>
          <cell r="F10912" t="str">
            <v>SCECO</v>
          </cell>
          <cell r="G10912" t="str">
            <v>Haj Removal</v>
          </cell>
          <cell r="H10912" t="str">
            <v>NA</v>
          </cell>
          <cell r="I10912" t="str">
            <v>Latis</v>
          </cell>
          <cell r="J10912" t="str">
            <v>Less than 5 Sites</v>
          </cell>
          <cell r="K10912" t="str">
            <v>R5</v>
          </cell>
        </row>
        <row r="10913">
          <cell r="A10913" t="str">
            <v>HAJ0071</v>
          </cell>
          <cell r="F10913" t="str">
            <v>SCECO</v>
          </cell>
          <cell r="G10913" t="str">
            <v>Haj Removal</v>
          </cell>
          <cell r="H10913" t="str">
            <v>NA</v>
          </cell>
          <cell r="I10913" t="str">
            <v>Latis</v>
          </cell>
          <cell r="J10913" t="str">
            <v>Less than 5 Sites</v>
          </cell>
          <cell r="K10913" t="str">
            <v>R5</v>
          </cell>
        </row>
        <row r="10914">
          <cell r="A10914" t="str">
            <v>HAJ0074</v>
          </cell>
          <cell r="F10914" t="str">
            <v>SCECO</v>
          </cell>
          <cell r="G10914" t="str">
            <v>Haj Removal</v>
          </cell>
          <cell r="H10914" t="str">
            <v>NA</v>
          </cell>
          <cell r="I10914" t="str">
            <v>Latis</v>
          </cell>
          <cell r="J10914" t="str">
            <v>Less than 5 Sites</v>
          </cell>
          <cell r="K10914" t="str">
            <v>R5</v>
          </cell>
        </row>
        <row r="10915">
          <cell r="A10915" t="str">
            <v>HAJ0079</v>
          </cell>
          <cell r="F10915" t="str">
            <v>SCECO</v>
          </cell>
          <cell r="G10915" t="str">
            <v>Haj Removal</v>
          </cell>
          <cell r="H10915" t="str">
            <v>NA</v>
          </cell>
          <cell r="I10915" t="str">
            <v>Latis</v>
          </cell>
          <cell r="J10915" t="str">
            <v>Less than 5 Sites</v>
          </cell>
          <cell r="K10915" t="str">
            <v>R5</v>
          </cell>
        </row>
        <row r="10916">
          <cell r="A10916" t="str">
            <v>HAJ0091</v>
          </cell>
          <cell r="F10916" t="str">
            <v>SCECO+STB</v>
          </cell>
          <cell r="G10916" t="str">
            <v>Good+Haj removal+Good</v>
          </cell>
          <cell r="H10916" t="str">
            <v>NO</v>
          </cell>
          <cell r="I10916" t="str">
            <v>Latis</v>
          </cell>
          <cell r="J10916" t="str">
            <v>Hub Site (More than 10 Sites)</v>
          </cell>
          <cell r="K10916" t="str">
            <v>R5</v>
          </cell>
        </row>
        <row r="10917">
          <cell r="A10917" t="str">
            <v>HAJ0098</v>
          </cell>
          <cell r="F10917" t="str">
            <v>SCECO</v>
          </cell>
          <cell r="G10917" t="str">
            <v>Haj Removal</v>
          </cell>
          <cell r="H10917" t="str">
            <v>NA</v>
          </cell>
          <cell r="I10917" t="str">
            <v>Latis</v>
          </cell>
          <cell r="J10917" t="str">
            <v>Less than 5 Sites</v>
          </cell>
          <cell r="K10917" t="str">
            <v>R5</v>
          </cell>
        </row>
        <row r="10918">
          <cell r="A10918" t="str">
            <v>HAJ0170</v>
          </cell>
          <cell r="F10918" t="str">
            <v>SCECO</v>
          </cell>
          <cell r="G10918" t="str">
            <v>Haj Removal</v>
          </cell>
          <cell r="H10918" t="str">
            <v>NA</v>
          </cell>
          <cell r="I10918" t="str">
            <v>Latis</v>
          </cell>
          <cell r="J10918" t="str">
            <v>Less than 5 Sites</v>
          </cell>
          <cell r="K10918" t="str">
            <v>R5</v>
          </cell>
        </row>
        <row r="10919">
          <cell r="A10919" t="str">
            <v>HAJ0219</v>
          </cell>
          <cell r="F10919" t="str">
            <v>SCECO+STB</v>
          </cell>
          <cell r="G10919" t="str">
            <v>Good+Good</v>
          </cell>
          <cell r="H10919" t="str">
            <v>NO</v>
          </cell>
          <cell r="I10919" t="str">
            <v>Latis</v>
          </cell>
          <cell r="J10919" t="str">
            <v>Hub Site (More than 10 Sites)</v>
          </cell>
          <cell r="K10919" t="str">
            <v>R5</v>
          </cell>
        </row>
        <row r="10920">
          <cell r="A10920" t="str">
            <v>HAJ0227</v>
          </cell>
          <cell r="F10920" t="str">
            <v>SCECO</v>
          </cell>
          <cell r="G10920" t="str">
            <v>Haj Removal</v>
          </cell>
          <cell r="H10920" t="str">
            <v>NA</v>
          </cell>
          <cell r="I10920" t="str">
            <v>Latis</v>
          </cell>
          <cell r="J10920" t="str">
            <v>Hub site (More than 05 Sites)</v>
          </cell>
          <cell r="K10920" t="str">
            <v>R5</v>
          </cell>
        </row>
        <row r="10921">
          <cell r="A10921" t="str">
            <v>HAJ0240</v>
          </cell>
          <cell r="F10921" t="str">
            <v>SCECO</v>
          </cell>
          <cell r="G10921" t="str">
            <v>Haj Removal</v>
          </cell>
          <cell r="H10921" t="str">
            <v>NA</v>
          </cell>
          <cell r="I10921" t="str">
            <v>Latis</v>
          </cell>
          <cell r="J10921" t="str">
            <v>Less than 5 Sites</v>
          </cell>
          <cell r="K10921" t="str">
            <v>R5</v>
          </cell>
        </row>
        <row r="10922">
          <cell r="A10922" t="str">
            <v>HAJ0063</v>
          </cell>
          <cell r="F10922" t="str">
            <v>SCECO</v>
          </cell>
          <cell r="G10922" t="str">
            <v>Haj Removal</v>
          </cell>
          <cell r="H10922" t="str">
            <v>NA</v>
          </cell>
          <cell r="I10922" t="str">
            <v>Latis</v>
          </cell>
          <cell r="J10922" t="str">
            <v>Less than 5 Sites</v>
          </cell>
          <cell r="K10922" t="str">
            <v>R5</v>
          </cell>
        </row>
        <row r="10923">
          <cell r="A10923" t="str">
            <v>HAJ0085</v>
          </cell>
          <cell r="F10923" t="str">
            <v>SCECO</v>
          </cell>
          <cell r="G10923" t="str">
            <v>Haj Removal</v>
          </cell>
          <cell r="H10923" t="str">
            <v>NA</v>
          </cell>
          <cell r="I10923" t="str">
            <v>Latis</v>
          </cell>
          <cell r="J10923" t="str">
            <v>Less than 5 Sites</v>
          </cell>
          <cell r="K10923" t="str">
            <v>R5</v>
          </cell>
        </row>
        <row r="10924">
          <cell r="A10924" t="str">
            <v>HAJ0086</v>
          </cell>
          <cell r="F10924" t="str">
            <v>SCECO</v>
          </cell>
          <cell r="G10924" t="str">
            <v>Haj Removal</v>
          </cell>
          <cell r="H10924" t="str">
            <v>NA</v>
          </cell>
          <cell r="I10924" t="str">
            <v>Latis</v>
          </cell>
          <cell r="J10924" t="str">
            <v>Less than 5 Sites</v>
          </cell>
          <cell r="K10924" t="str">
            <v>R5</v>
          </cell>
        </row>
        <row r="10925">
          <cell r="A10925" t="str">
            <v>HAJ0094</v>
          </cell>
          <cell r="F10925" t="str">
            <v>SCECO</v>
          </cell>
          <cell r="G10925" t="str">
            <v>Haj Removal</v>
          </cell>
          <cell r="H10925" t="str">
            <v>NA</v>
          </cell>
          <cell r="I10925" t="str">
            <v>Latis</v>
          </cell>
          <cell r="J10925" t="str">
            <v>Less than 5 Sites</v>
          </cell>
          <cell r="K10925" t="str">
            <v>R5</v>
          </cell>
        </row>
        <row r="10926">
          <cell r="A10926" t="str">
            <v>HAJ0096</v>
          </cell>
          <cell r="F10926" t="str">
            <v>SCECO</v>
          </cell>
          <cell r="G10926" t="str">
            <v>Haj Removal</v>
          </cell>
          <cell r="H10926" t="str">
            <v>NA</v>
          </cell>
          <cell r="I10926" t="str">
            <v>Latis</v>
          </cell>
          <cell r="J10926" t="str">
            <v>Less than 5 Sites</v>
          </cell>
          <cell r="K10926" t="str">
            <v>R5</v>
          </cell>
        </row>
        <row r="10927">
          <cell r="A10927" t="str">
            <v>HAJ0100</v>
          </cell>
          <cell r="F10927" t="str">
            <v>SCECO</v>
          </cell>
          <cell r="G10927" t="str">
            <v>Haj Removal</v>
          </cell>
          <cell r="H10927" t="str">
            <v>NA</v>
          </cell>
          <cell r="I10927" t="str">
            <v>Latis</v>
          </cell>
          <cell r="J10927" t="str">
            <v>Less than 5 Sites</v>
          </cell>
          <cell r="K10927" t="str">
            <v>R5</v>
          </cell>
        </row>
        <row r="10928">
          <cell r="A10928" t="str">
            <v>HAJ0103</v>
          </cell>
          <cell r="F10928" t="str">
            <v>SCECO</v>
          </cell>
          <cell r="G10928" t="str">
            <v>Haj Removal</v>
          </cell>
          <cell r="H10928" t="str">
            <v>NA</v>
          </cell>
          <cell r="I10928" t="str">
            <v>Latis</v>
          </cell>
          <cell r="J10928" t="str">
            <v>Less than 5 Sites</v>
          </cell>
          <cell r="K10928" t="str">
            <v>R5</v>
          </cell>
        </row>
        <row r="10929">
          <cell r="A10929" t="str">
            <v>HAJ0115</v>
          </cell>
          <cell r="F10929" t="str">
            <v>SCECO</v>
          </cell>
          <cell r="G10929" t="str">
            <v>Haj Removal</v>
          </cell>
          <cell r="H10929" t="str">
            <v>NA</v>
          </cell>
          <cell r="I10929" t="str">
            <v>Latis</v>
          </cell>
          <cell r="J10929" t="str">
            <v>Less than 5 Sites</v>
          </cell>
          <cell r="K10929" t="str">
            <v>R5</v>
          </cell>
        </row>
        <row r="10930">
          <cell r="A10930" t="str">
            <v>HAJ0124</v>
          </cell>
          <cell r="F10930" t="str">
            <v>SCECO</v>
          </cell>
          <cell r="G10930" t="str">
            <v>Haj Removal</v>
          </cell>
          <cell r="H10930" t="str">
            <v>NA</v>
          </cell>
          <cell r="I10930" t="str">
            <v>Latis</v>
          </cell>
          <cell r="J10930" t="str">
            <v>Less than 5 Sites</v>
          </cell>
          <cell r="K10930" t="str">
            <v>R5</v>
          </cell>
        </row>
        <row r="10931">
          <cell r="A10931" t="str">
            <v>HAJ0159</v>
          </cell>
          <cell r="F10931" t="str">
            <v>SCECO</v>
          </cell>
          <cell r="G10931" t="str">
            <v>Haj Removal</v>
          </cell>
          <cell r="H10931" t="str">
            <v>NA</v>
          </cell>
          <cell r="I10931" t="str">
            <v>Latis</v>
          </cell>
          <cell r="J10931" t="str">
            <v>Less than 5 Sites</v>
          </cell>
          <cell r="K10931" t="str">
            <v>R5</v>
          </cell>
        </row>
        <row r="10932">
          <cell r="A10932" t="str">
            <v>HAJ0209</v>
          </cell>
          <cell r="F10932" t="str">
            <v>SCECO</v>
          </cell>
          <cell r="G10932" t="str">
            <v>Haj Removal</v>
          </cell>
          <cell r="H10932" t="str">
            <v>NA</v>
          </cell>
          <cell r="I10932" t="str">
            <v>Latis</v>
          </cell>
          <cell r="J10932" t="str">
            <v>Less than 5 Sites</v>
          </cell>
          <cell r="K10932" t="str">
            <v>R5</v>
          </cell>
        </row>
        <row r="10933">
          <cell r="A10933" t="str">
            <v>HAJ0232</v>
          </cell>
          <cell r="F10933" t="str">
            <v>SCECO</v>
          </cell>
          <cell r="G10933" t="str">
            <v>Haj Removal</v>
          </cell>
          <cell r="H10933" t="str">
            <v>NA</v>
          </cell>
          <cell r="I10933" t="str">
            <v>Latis</v>
          </cell>
          <cell r="J10933" t="str">
            <v>Less than 5 Sites</v>
          </cell>
          <cell r="K10933" t="str">
            <v>R5</v>
          </cell>
        </row>
        <row r="10934">
          <cell r="A10934" t="str">
            <v>HAJ0297</v>
          </cell>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F10938" t="str">
            <v>SCECO</v>
          </cell>
          <cell r="G10938" t="str">
            <v>Haj Removal</v>
          </cell>
          <cell r="H10938" t="str">
            <v>NA</v>
          </cell>
          <cell r="I10938" t="str">
            <v>Latis</v>
          </cell>
          <cell r="J10938" t="str">
            <v>Less than 5 Sites</v>
          </cell>
          <cell r="K10938" t="str">
            <v>R5</v>
          </cell>
        </row>
        <row r="10939">
          <cell r="A10939" t="str">
            <v>HAJ0125</v>
          </cell>
          <cell r="F10939" t="str">
            <v>SCECO</v>
          </cell>
          <cell r="G10939" t="str">
            <v>Haj Removal</v>
          </cell>
          <cell r="H10939" t="str">
            <v>NA</v>
          </cell>
          <cell r="I10939" t="str">
            <v>Latis</v>
          </cell>
          <cell r="J10939" t="str">
            <v>Less than 5 Sites</v>
          </cell>
          <cell r="K10939" t="str">
            <v>R5</v>
          </cell>
        </row>
        <row r="10940">
          <cell r="A10940" t="str">
            <v>HAJ0187</v>
          </cell>
          <cell r="F10940" t="str">
            <v>SCECO</v>
          </cell>
          <cell r="G10940" t="str">
            <v>Good</v>
          </cell>
          <cell r="H10940" t="str">
            <v>NA</v>
          </cell>
          <cell r="I10940" t="str">
            <v>Latis</v>
          </cell>
          <cell r="J10940" t="str">
            <v>Less than 5 Sites</v>
          </cell>
          <cell r="K10940" t="str">
            <v>R5</v>
          </cell>
        </row>
        <row r="10941">
          <cell r="A10941" t="str">
            <v>HAJ0220</v>
          </cell>
          <cell r="F10941" t="str">
            <v>SCECO</v>
          </cell>
          <cell r="G10941" t="str">
            <v>Haj Removal</v>
          </cell>
          <cell r="H10941" t="str">
            <v>NA</v>
          </cell>
          <cell r="I10941" t="str">
            <v>Latis</v>
          </cell>
          <cell r="J10941" t="str">
            <v>Less than 5 Sites</v>
          </cell>
          <cell r="K10941" t="str">
            <v>R5</v>
          </cell>
        </row>
        <row r="10942">
          <cell r="A10942" t="str">
            <v>HAJ0228</v>
          </cell>
          <cell r="F10942" t="str">
            <v>SCECO</v>
          </cell>
          <cell r="G10942" t="str">
            <v>Haj Removal</v>
          </cell>
          <cell r="H10942" t="str">
            <v>NA</v>
          </cell>
          <cell r="I10942" t="str">
            <v>Latis</v>
          </cell>
          <cell r="J10942" t="str">
            <v>Less than 5 Sites</v>
          </cell>
          <cell r="K10942" t="str">
            <v>R5</v>
          </cell>
        </row>
        <row r="10943">
          <cell r="A10943" t="str">
            <v>HAJ0288</v>
          </cell>
          <cell r="F10943" t="str">
            <v>SCECO</v>
          </cell>
          <cell r="G10943" t="str">
            <v>Haj Removal</v>
          </cell>
          <cell r="H10943" t="str">
            <v>NA</v>
          </cell>
          <cell r="I10943" t="str">
            <v>Latis</v>
          </cell>
          <cell r="J10943" t="str">
            <v>Less than 5 Sites</v>
          </cell>
          <cell r="K10943" t="str">
            <v>R5</v>
          </cell>
        </row>
        <row r="10944">
          <cell r="A10944" t="str">
            <v>HAJ0296</v>
          </cell>
          <cell r="F10944" t="str">
            <v>SCECO</v>
          </cell>
          <cell r="G10944" t="str">
            <v>Good</v>
          </cell>
          <cell r="H10944" t="str">
            <v>NA</v>
          </cell>
          <cell r="I10944" t="str">
            <v>Latis</v>
          </cell>
          <cell r="J10944" t="str">
            <v>Less than 5 Sites</v>
          </cell>
          <cell r="K10944" t="str">
            <v>R5</v>
          </cell>
        </row>
        <row r="10945">
          <cell r="A10945" t="str">
            <v>HAJ0323</v>
          </cell>
          <cell r="F10945" t="str">
            <v>SCECO</v>
          </cell>
          <cell r="G10945" t="str">
            <v>Good</v>
          </cell>
          <cell r="H10945" t="str">
            <v>NA</v>
          </cell>
          <cell r="I10945" t="str">
            <v>Latis</v>
          </cell>
          <cell r="J10945" t="str">
            <v>Less than 5 Sites</v>
          </cell>
          <cell r="K10945" t="str">
            <v>R5</v>
          </cell>
        </row>
        <row r="10946">
          <cell r="A10946" t="str">
            <v>HAJ0359</v>
          </cell>
          <cell r="F10946" t="str">
            <v>Generator-SG</v>
          </cell>
          <cell r="G10946" t="str">
            <v>Haj Removal</v>
          </cell>
          <cell r="H10946" t="str">
            <v xml:space="preserve">Yes </v>
          </cell>
          <cell r="I10946" t="str">
            <v>Latis</v>
          </cell>
          <cell r="J10946" t="str">
            <v>Less than 5 Sites</v>
          </cell>
          <cell r="K10946" t="str">
            <v>R5</v>
          </cell>
        </row>
        <row r="10947">
          <cell r="A10947" t="str">
            <v>HAJ0365</v>
          </cell>
          <cell r="F10947" t="str">
            <v>SCECO</v>
          </cell>
          <cell r="G10947" t="str">
            <v>Good</v>
          </cell>
          <cell r="H10947" t="str">
            <v>NA</v>
          </cell>
          <cell r="I10947" t="str">
            <v>Latis</v>
          </cell>
          <cell r="J10947" t="str">
            <v>Less than 5 Sites</v>
          </cell>
          <cell r="K10947" t="str">
            <v>R5</v>
          </cell>
        </row>
        <row r="10948">
          <cell r="A10948" t="str">
            <v>HAJ0372</v>
          </cell>
          <cell r="F10948" t="str">
            <v>SCECO</v>
          </cell>
          <cell r="G10948" t="str">
            <v>Good</v>
          </cell>
          <cell r="H10948" t="str">
            <v>NA</v>
          </cell>
          <cell r="I10948" t="str">
            <v>Latis</v>
          </cell>
          <cell r="J10948" t="str">
            <v>Less than 5 Sites</v>
          </cell>
          <cell r="K10948" t="str">
            <v>R5</v>
          </cell>
        </row>
        <row r="10949">
          <cell r="A10949" t="str">
            <v>HAJ0294</v>
          </cell>
          <cell r="F10949" t="str">
            <v>SCECO</v>
          </cell>
          <cell r="G10949" t="str">
            <v>Haj Removal</v>
          </cell>
          <cell r="H10949" t="str">
            <v>NA</v>
          </cell>
          <cell r="I10949" t="str">
            <v>Latis</v>
          </cell>
          <cell r="J10949" t="str">
            <v>Hub site (More than 05 Sites)</v>
          </cell>
          <cell r="K10949" t="str">
            <v>R5</v>
          </cell>
        </row>
        <row r="10950">
          <cell r="A10950" t="str">
            <v>HAJ0389</v>
          </cell>
          <cell r="F10950" t="str">
            <v>Generator-SG</v>
          </cell>
          <cell r="G10950" t="str">
            <v>Haj Removal</v>
          </cell>
          <cell r="H10950" t="str">
            <v xml:space="preserve">Yes </v>
          </cell>
          <cell r="I10950" t="str">
            <v>Latis</v>
          </cell>
          <cell r="J10950" t="str">
            <v>Less than 5 Sites</v>
          </cell>
          <cell r="K10950" t="str">
            <v>R5</v>
          </cell>
        </row>
        <row r="10951">
          <cell r="A10951" t="str">
            <v>HAJ0013</v>
          </cell>
          <cell r="F10951" t="str">
            <v>SCECO</v>
          </cell>
          <cell r="G10951" t="str">
            <v>Haj Removal</v>
          </cell>
          <cell r="H10951" t="str">
            <v>NA</v>
          </cell>
          <cell r="I10951" t="str">
            <v>Latis</v>
          </cell>
          <cell r="J10951" t="str">
            <v>Less than 5 Sites</v>
          </cell>
          <cell r="K10951" t="str">
            <v>R5</v>
          </cell>
        </row>
        <row r="10952">
          <cell r="A10952" t="str">
            <v>HAJ0015</v>
          </cell>
          <cell r="F10952" t="str">
            <v>SCECO</v>
          </cell>
          <cell r="G10952" t="str">
            <v>Good</v>
          </cell>
          <cell r="H10952" t="str">
            <v>NA</v>
          </cell>
          <cell r="I10952" t="str">
            <v>Latis</v>
          </cell>
          <cell r="J10952" t="str">
            <v>Less than 5 Sites</v>
          </cell>
          <cell r="K10952" t="str">
            <v>R5</v>
          </cell>
        </row>
        <row r="10953">
          <cell r="A10953" t="str">
            <v>HAJ0088</v>
          </cell>
          <cell r="F10953" t="str">
            <v>SCECO</v>
          </cell>
          <cell r="G10953" t="str">
            <v>Haj Removal</v>
          </cell>
          <cell r="H10953" t="str">
            <v>NA</v>
          </cell>
          <cell r="I10953" t="str">
            <v>Latis</v>
          </cell>
          <cell r="J10953" t="str">
            <v>Less than 5 Sites</v>
          </cell>
          <cell r="K10953" t="str">
            <v>R5</v>
          </cell>
        </row>
        <row r="10954">
          <cell r="A10954" t="str">
            <v>HAJ0109</v>
          </cell>
          <cell r="F10954" t="str">
            <v>SCECO</v>
          </cell>
          <cell r="G10954" t="str">
            <v>Haj Removal</v>
          </cell>
          <cell r="H10954" t="str">
            <v>NA</v>
          </cell>
          <cell r="I10954" t="str">
            <v>Latis</v>
          </cell>
          <cell r="J10954" t="str">
            <v>Less than 5 Sites</v>
          </cell>
          <cell r="K10954" t="str">
            <v>R5</v>
          </cell>
        </row>
        <row r="10955">
          <cell r="A10955" t="str">
            <v>HAJ0117</v>
          </cell>
          <cell r="F10955" t="str">
            <v>SCECO</v>
          </cell>
          <cell r="G10955" t="str">
            <v>Haj Removal</v>
          </cell>
          <cell r="H10955" t="str">
            <v>NA</v>
          </cell>
          <cell r="I10955" t="str">
            <v>Latis</v>
          </cell>
          <cell r="J10955" t="str">
            <v>Hub site (More than 05 Sites)</v>
          </cell>
          <cell r="K10955" t="str">
            <v>R5</v>
          </cell>
        </row>
        <row r="10956">
          <cell r="A10956" t="str">
            <v>HAJ0132</v>
          </cell>
          <cell r="F10956" t="str">
            <v>SCECO</v>
          </cell>
          <cell r="G10956" t="str">
            <v>Good</v>
          </cell>
          <cell r="H10956" t="str">
            <v>NA</v>
          </cell>
          <cell r="I10956" t="str">
            <v>Latis</v>
          </cell>
          <cell r="J10956" t="str">
            <v>Less than 5 Sites</v>
          </cell>
          <cell r="K10956" t="str">
            <v>R5</v>
          </cell>
        </row>
        <row r="10957">
          <cell r="A10957" t="str">
            <v>HAJ0142</v>
          </cell>
          <cell r="F10957" t="str">
            <v>SCECO</v>
          </cell>
          <cell r="G10957" t="str">
            <v>Haj Removal</v>
          </cell>
          <cell r="H10957" t="str">
            <v>NA</v>
          </cell>
          <cell r="I10957" t="str">
            <v>Latis</v>
          </cell>
          <cell r="J10957" t="str">
            <v>Less than 5 Sites</v>
          </cell>
          <cell r="K10957" t="str">
            <v>R5</v>
          </cell>
        </row>
        <row r="10958">
          <cell r="A10958" t="str">
            <v>HAJ0146</v>
          </cell>
          <cell r="F10958" t="str">
            <v>SCECO</v>
          </cell>
          <cell r="G10958" t="str">
            <v>Haj Removal</v>
          </cell>
          <cell r="H10958" t="str">
            <v>NA</v>
          </cell>
          <cell r="I10958" t="str">
            <v>Latis</v>
          </cell>
          <cell r="J10958" t="str">
            <v>Less than 5 Sites</v>
          </cell>
          <cell r="K10958" t="str">
            <v>R5</v>
          </cell>
        </row>
        <row r="10959">
          <cell r="A10959" t="str">
            <v>HAJ0151</v>
          </cell>
          <cell r="F10959" t="str">
            <v>SCECO</v>
          </cell>
          <cell r="G10959" t="str">
            <v>Haj Removal</v>
          </cell>
          <cell r="H10959" t="str">
            <v>NA</v>
          </cell>
          <cell r="I10959" t="str">
            <v>Latis</v>
          </cell>
          <cell r="J10959" t="str">
            <v>Less than 5 Sites</v>
          </cell>
          <cell r="K10959" t="str">
            <v>R5</v>
          </cell>
        </row>
        <row r="10960">
          <cell r="A10960" t="str">
            <v>HAJ0161</v>
          </cell>
          <cell r="F10960" t="str">
            <v>SCECO</v>
          </cell>
          <cell r="G10960" t="str">
            <v>Haj Removal</v>
          </cell>
          <cell r="H10960" t="str">
            <v>NA</v>
          </cell>
          <cell r="I10960" t="str">
            <v>Latis</v>
          </cell>
          <cell r="J10960" t="str">
            <v>Less than 5 Sites</v>
          </cell>
          <cell r="K10960" t="str">
            <v>R5</v>
          </cell>
        </row>
        <row r="10961">
          <cell r="A10961" t="str">
            <v>HAJ0166</v>
          </cell>
          <cell r="F10961" t="str">
            <v>SCECO</v>
          </cell>
          <cell r="G10961" t="str">
            <v>Good</v>
          </cell>
          <cell r="H10961" t="str">
            <v>NA</v>
          </cell>
          <cell r="I10961" t="str">
            <v>Latis</v>
          </cell>
          <cell r="J10961" t="str">
            <v>Less than 5 Sites</v>
          </cell>
          <cell r="K10961" t="str">
            <v>R5</v>
          </cell>
        </row>
        <row r="10962">
          <cell r="A10962" t="str">
            <v>HAJ0216</v>
          </cell>
          <cell r="F10962" t="str">
            <v>SCECO</v>
          </cell>
          <cell r="G10962" t="str">
            <v>Haj Removal</v>
          </cell>
          <cell r="H10962" t="str">
            <v>NA</v>
          </cell>
          <cell r="I10962" t="str">
            <v>Latis</v>
          </cell>
          <cell r="J10962" t="str">
            <v>Less than 5 Sites</v>
          </cell>
          <cell r="K10962" t="str">
            <v>R5</v>
          </cell>
        </row>
        <row r="10963">
          <cell r="A10963" t="str">
            <v>HAJ0217</v>
          </cell>
          <cell r="F10963" t="str">
            <v>SCECO</v>
          </cell>
          <cell r="G10963" t="str">
            <v>Haj Removal</v>
          </cell>
          <cell r="H10963" t="str">
            <v>NA</v>
          </cell>
          <cell r="I10963" t="str">
            <v>Latis</v>
          </cell>
          <cell r="J10963" t="str">
            <v>Less than 5 Sites</v>
          </cell>
          <cell r="K10963" t="str">
            <v>R5</v>
          </cell>
        </row>
        <row r="10964">
          <cell r="A10964" t="str">
            <v>HAJ0269</v>
          </cell>
          <cell r="F10964" t="str">
            <v>SCECO</v>
          </cell>
          <cell r="G10964" t="str">
            <v>Haj Removal</v>
          </cell>
          <cell r="H10964" t="str">
            <v>NA</v>
          </cell>
          <cell r="I10964" t="str">
            <v>Latis</v>
          </cell>
          <cell r="J10964" t="str">
            <v>Less than 5 Sites</v>
          </cell>
          <cell r="K10964" t="str">
            <v>R5</v>
          </cell>
        </row>
        <row r="10965">
          <cell r="A10965" t="str">
            <v>HAJ0278</v>
          </cell>
          <cell r="F10965" t="str">
            <v>SCECO</v>
          </cell>
          <cell r="G10965" t="str">
            <v>Good</v>
          </cell>
          <cell r="H10965" t="str">
            <v>NA</v>
          </cell>
          <cell r="I10965" t="str">
            <v>Latis</v>
          </cell>
          <cell r="J10965" t="str">
            <v>Less than 5 Sites</v>
          </cell>
          <cell r="K10965" t="str">
            <v>R5</v>
          </cell>
        </row>
        <row r="10966">
          <cell r="A10966" t="str">
            <v>HAJ0320</v>
          </cell>
          <cell r="F10966" t="str">
            <v>SCECO</v>
          </cell>
          <cell r="G10966" t="str">
            <v>Good</v>
          </cell>
          <cell r="H10966" t="str">
            <v>NA</v>
          </cell>
          <cell r="I10966" t="str">
            <v>Latis</v>
          </cell>
          <cell r="J10966" t="str">
            <v>Less than 5 Sites</v>
          </cell>
          <cell r="K10966" t="str">
            <v>R5</v>
          </cell>
        </row>
        <row r="10967">
          <cell r="A10967" t="str">
            <v>HAJ0325</v>
          </cell>
          <cell r="F10967" t="str">
            <v>SCECO</v>
          </cell>
          <cell r="G10967" t="str">
            <v>Good</v>
          </cell>
          <cell r="H10967" t="str">
            <v>NA</v>
          </cell>
          <cell r="I10967" t="str">
            <v>Latis</v>
          </cell>
          <cell r="J10967" t="str">
            <v>Less than 5 Sites</v>
          </cell>
          <cell r="K10967" t="str">
            <v>R5</v>
          </cell>
        </row>
        <row r="10968">
          <cell r="A10968" t="str">
            <v>HAJ0337</v>
          </cell>
          <cell r="F10968" t="str">
            <v>SCECO</v>
          </cell>
          <cell r="G10968" t="str">
            <v>Haj Removal</v>
          </cell>
          <cell r="H10968" t="str">
            <v>NA</v>
          </cell>
          <cell r="I10968" t="str">
            <v>Latis</v>
          </cell>
          <cell r="J10968" t="str">
            <v>Less than 5 Sites</v>
          </cell>
          <cell r="K10968" t="str">
            <v>R5</v>
          </cell>
        </row>
        <row r="10969">
          <cell r="A10969" t="str">
            <v>HAJ0340</v>
          </cell>
          <cell r="F10969" t="str">
            <v>SCECO</v>
          </cell>
          <cell r="G10969" t="str">
            <v>Good</v>
          </cell>
          <cell r="H10969" t="str">
            <v>NA</v>
          </cell>
          <cell r="I10969" t="str">
            <v>Latis</v>
          </cell>
          <cell r="J10969" t="str">
            <v>Less than 5 Sites</v>
          </cell>
          <cell r="K10969" t="str">
            <v>R5</v>
          </cell>
        </row>
        <row r="10970">
          <cell r="A10970" t="str">
            <v>HAJ0341</v>
          </cell>
          <cell r="F10970" t="str">
            <v>SCECO</v>
          </cell>
          <cell r="G10970" t="str">
            <v>Good</v>
          </cell>
          <cell r="H10970" t="str">
            <v>NA</v>
          </cell>
          <cell r="I10970" t="str">
            <v>Latis</v>
          </cell>
          <cell r="J10970" t="str">
            <v>Less than 5 Sites</v>
          </cell>
          <cell r="K10970" t="str">
            <v>R5</v>
          </cell>
        </row>
        <row r="10971">
          <cell r="A10971" t="str">
            <v>HAJ0350</v>
          </cell>
          <cell r="F10971" t="str">
            <v>SCECO</v>
          </cell>
          <cell r="G10971" t="str">
            <v>Good</v>
          </cell>
          <cell r="H10971" t="str">
            <v>NA</v>
          </cell>
          <cell r="I10971" t="str">
            <v>Latis</v>
          </cell>
          <cell r="J10971" t="str">
            <v>Less than 5 Sites</v>
          </cell>
          <cell r="K10971" t="str">
            <v>R5</v>
          </cell>
        </row>
        <row r="10972">
          <cell r="A10972" t="str">
            <v>HAJ0352</v>
          </cell>
          <cell r="F10972" t="str">
            <v>SCECO</v>
          </cell>
          <cell r="G10972" t="str">
            <v>Good</v>
          </cell>
          <cell r="H10972" t="str">
            <v>NA</v>
          </cell>
          <cell r="I10972" t="str">
            <v>Latis</v>
          </cell>
          <cell r="J10972" t="str">
            <v>Less than 5 Sites</v>
          </cell>
          <cell r="K10972" t="str">
            <v>R5</v>
          </cell>
        </row>
        <row r="10973">
          <cell r="A10973" t="str">
            <v>HAJ0355</v>
          </cell>
          <cell r="F10973" t="str">
            <v>SCECO</v>
          </cell>
          <cell r="G10973" t="str">
            <v>Good</v>
          </cell>
          <cell r="H10973" t="str">
            <v>NA</v>
          </cell>
          <cell r="I10973" t="str">
            <v>Latis</v>
          </cell>
          <cell r="J10973" t="str">
            <v>Less than 5 Sites</v>
          </cell>
          <cell r="K10973" t="str">
            <v>R5</v>
          </cell>
        </row>
        <row r="10974">
          <cell r="A10974" t="str">
            <v>HAJ0376</v>
          </cell>
          <cell r="F10974" t="str">
            <v>SCECO</v>
          </cell>
          <cell r="G10974" t="str">
            <v>Good</v>
          </cell>
          <cell r="H10974" t="str">
            <v>NA</v>
          </cell>
          <cell r="I10974" t="str">
            <v>Latis</v>
          </cell>
          <cell r="J10974" t="str">
            <v>Less than 5 Sites</v>
          </cell>
          <cell r="K10974" t="str">
            <v>R5</v>
          </cell>
        </row>
        <row r="10975">
          <cell r="A10975" t="str">
            <v>HAJ0394</v>
          </cell>
          <cell r="F10975" t="str">
            <v>SCECO</v>
          </cell>
          <cell r="G10975" t="str">
            <v>Good</v>
          </cell>
          <cell r="H10975" t="str">
            <v>NA</v>
          </cell>
          <cell r="I10975" t="str">
            <v>Latis</v>
          </cell>
          <cell r="J10975" t="str">
            <v>Less than 5 Sites</v>
          </cell>
          <cell r="K10975" t="str">
            <v>R5</v>
          </cell>
        </row>
        <row r="10976">
          <cell r="A10976" t="str">
            <v>HAJ0395</v>
          </cell>
          <cell r="F10976" t="str">
            <v>SCECO</v>
          </cell>
          <cell r="G10976" t="str">
            <v>Good</v>
          </cell>
          <cell r="H10976" t="str">
            <v>NA</v>
          </cell>
          <cell r="I10976" t="str">
            <v>Latis</v>
          </cell>
          <cell r="J10976" t="str">
            <v>Less than 5 Sites</v>
          </cell>
          <cell r="K10976" t="str">
            <v>R5</v>
          </cell>
        </row>
        <row r="10977">
          <cell r="A10977" t="str">
            <v>HAJ0148</v>
          </cell>
          <cell r="F10977" t="str">
            <v>SCECO</v>
          </cell>
          <cell r="G10977" t="str">
            <v>Good</v>
          </cell>
          <cell r="H10977" t="str">
            <v>NA</v>
          </cell>
          <cell r="I10977" t="str">
            <v>Latis</v>
          </cell>
          <cell r="J10977" t="str">
            <v>Less than 5 Sites</v>
          </cell>
          <cell r="K10977" t="str">
            <v>R5</v>
          </cell>
        </row>
        <row r="10978">
          <cell r="A10978" t="str">
            <v>HAJ0168</v>
          </cell>
          <cell r="F10978" t="str">
            <v>SCECO</v>
          </cell>
          <cell r="G10978" t="str">
            <v>Haj Removal</v>
          </cell>
          <cell r="H10978" t="str">
            <v>NA</v>
          </cell>
          <cell r="I10978" t="str">
            <v>Latis</v>
          </cell>
          <cell r="J10978" t="str">
            <v>Less than 5 Sites</v>
          </cell>
          <cell r="K10978" t="str">
            <v>R5</v>
          </cell>
        </row>
        <row r="10979">
          <cell r="A10979" t="str">
            <v>HAJ0185</v>
          </cell>
          <cell r="F10979" t="str">
            <v>SCECO</v>
          </cell>
          <cell r="G10979" t="str">
            <v>Good</v>
          </cell>
          <cell r="H10979" t="str">
            <v>NA</v>
          </cell>
          <cell r="I10979" t="str">
            <v>Latis</v>
          </cell>
          <cell r="J10979" t="str">
            <v>Less than 5 Sites</v>
          </cell>
          <cell r="K10979" t="str">
            <v>R5</v>
          </cell>
        </row>
        <row r="10980">
          <cell r="A10980" t="str">
            <v>HAJ0193</v>
          </cell>
          <cell r="F10980" t="str">
            <v>SCECO</v>
          </cell>
          <cell r="G10980" t="str">
            <v>Haj Removal</v>
          </cell>
          <cell r="H10980" t="str">
            <v>NA</v>
          </cell>
          <cell r="I10980" t="str">
            <v>Latis</v>
          </cell>
          <cell r="J10980" t="str">
            <v>Less than 5 Sites</v>
          </cell>
          <cell r="K10980" t="str">
            <v>R5</v>
          </cell>
        </row>
        <row r="10981">
          <cell r="A10981" t="str">
            <v>HAJ0194</v>
          </cell>
          <cell r="F10981" t="str">
            <v>SCECO</v>
          </cell>
          <cell r="G10981" t="str">
            <v>Good</v>
          </cell>
          <cell r="H10981" t="str">
            <v>NA</v>
          </cell>
          <cell r="I10981" t="str">
            <v>Latis</v>
          </cell>
          <cell r="J10981" t="str">
            <v>Less than 5 Sites</v>
          </cell>
          <cell r="K10981" t="str">
            <v>R5</v>
          </cell>
        </row>
        <row r="10982">
          <cell r="A10982" t="str">
            <v>HAJ0230</v>
          </cell>
          <cell r="F10982" t="str">
            <v>SCECO</v>
          </cell>
          <cell r="G10982" t="str">
            <v>Haj Removal</v>
          </cell>
          <cell r="H10982" t="str">
            <v>NA</v>
          </cell>
          <cell r="I10982" t="str">
            <v>Latis</v>
          </cell>
          <cell r="J10982" t="str">
            <v>Hub site (More than 05 Sites)</v>
          </cell>
          <cell r="K10982" t="str">
            <v>R5</v>
          </cell>
        </row>
        <row r="10983">
          <cell r="A10983" t="str">
            <v>HAJ0280</v>
          </cell>
          <cell r="F10983" t="str">
            <v>SCECO</v>
          </cell>
          <cell r="G10983" t="str">
            <v>Good</v>
          </cell>
          <cell r="H10983" t="str">
            <v>NA</v>
          </cell>
          <cell r="I10983" t="str">
            <v>Latis</v>
          </cell>
          <cell r="J10983" t="str">
            <v>Less than 5 Sites</v>
          </cell>
          <cell r="K10983" t="str">
            <v>R5</v>
          </cell>
        </row>
        <row r="10984">
          <cell r="A10984" t="str">
            <v>HAJ0324</v>
          </cell>
          <cell r="F10984" t="str">
            <v>SCECO</v>
          </cell>
          <cell r="G10984" t="str">
            <v>Good</v>
          </cell>
          <cell r="H10984" t="str">
            <v>NA</v>
          </cell>
          <cell r="I10984" t="str">
            <v>Latis</v>
          </cell>
          <cell r="J10984" t="str">
            <v>Less than 5 Sites</v>
          </cell>
          <cell r="K10984" t="str">
            <v>R5</v>
          </cell>
        </row>
        <row r="10985">
          <cell r="A10985" t="str">
            <v>HAJ0329</v>
          </cell>
          <cell r="F10985" t="str">
            <v>SCECO</v>
          </cell>
          <cell r="G10985" t="str">
            <v>Good</v>
          </cell>
          <cell r="H10985" t="str">
            <v>NO</v>
          </cell>
          <cell r="I10985" t="str">
            <v>Latis</v>
          </cell>
          <cell r="J10985" t="str">
            <v>Less than 5 Sites</v>
          </cell>
          <cell r="K10985" t="str">
            <v>R5</v>
          </cell>
        </row>
        <row r="10986">
          <cell r="A10986" t="str">
            <v>HAJ0334</v>
          </cell>
          <cell r="F10986" t="str">
            <v>SCECO</v>
          </cell>
          <cell r="G10986" t="str">
            <v>Good</v>
          </cell>
          <cell r="H10986" t="str">
            <v>NA</v>
          </cell>
          <cell r="I10986" t="str">
            <v>Latis</v>
          </cell>
          <cell r="J10986" t="str">
            <v>Less than 5 Sites</v>
          </cell>
          <cell r="K10986" t="str">
            <v>R5</v>
          </cell>
        </row>
        <row r="10987">
          <cell r="A10987" t="str">
            <v>HAJ0335</v>
          </cell>
          <cell r="F10987" t="str">
            <v>SCECO</v>
          </cell>
          <cell r="G10987" t="str">
            <v>Good</v>
          </cell>
          <cell r="H10987" t="str">
            <v>NA</v>
          </cell>
          <cell r="I10987" t="str">
            <v>Latis</v>
          </cell>
          <cell r="J10987" t="str">
            <v>Less than 5 Sites</v>
          </cell>
          <cell r="K10987" t="str">
            <v>R5</v>
          </cell>
        </row>
        <row r="10988">
          <cell r="A10988" t="str">
            <v>HAJ0342</v>
          </cell>
          <cell r="F10988" t="str">
            <v>SCECO</v>
          </cell>
          <cell r="G10988" t="str">
            <v>Good</v>
          </cell>
          <cell r="H10988" t="str">
            <v>NA</v>
          </cell>
          <cell r="I10988" t="str">
            <v>Latis</v>
          </cell>
          <cell r="J10988" t="str">
            <v>Less than 5 Sites</v>
          </cell>
          <cell r="K10988" t="str">
            <v>R5</v>
          </cell>
        </row>
        <row r="10989">
          <cell r="A10989" t="str">
            <v>HAJ0369</v>
          </cell>
          <cell r="F10989" t="str">
            <v>SCECO</v>
          </cell>
          <cell r="G10989" t="str">
            <v>Good</v>
          </cell>
          <cell r="H10989" t="str">
            <v>NA</v>
          </cell>
          <cell r="I10989" t="str">
            <v>Latis</v>
          </cell>
          <cell r="J10989" t="str">
            <v>Less than 5 Sites</v>
          </cell>
          <cell r="K10989" t="str">
            <v>R5</v>
          </cell>
        </row>
        <row r="10990">
          <cell r="A10990" t="str">
            <v>JUM2293</v>
          </cell>
          <cell r="B10990" t="str">
            <v>JUM2293</v>
          </cell>
          <cell r="D10990" t="str">
            <v>JUM1M8293</v>
          </cell>
          <cell r="F10990" t="str">
            <v>SCECO</v>
          </cell>
          <cell r="G10990" t="str">
            <v>No BB Shifted</v>
          </cell>
          <cell r="H10990" t="str">
            <v>NA</v>
          </cell>
          <cell r="I10990" t="str">
            <v>Latis</v>
          </cell>
          <cell r="J10990" t="str">
            <v>P3</v>
          </cell>
          <cell r="K10990" t="str">
            <v>R5</v>
          </cell>
        </row>
        <row r="10991">
          <cell r="A10991" t="str">
            <v>TAF2277</v>
          </cell>
          <cell r="B10991" t="str">
            <v>TAF2277</v>
          </cell>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F10992" t="str">
            <v>SCECO</v>
          </cell>
          <cell r="G10992" t="str">
            <v>Haj Removal</v>
          </cell>
          <cell r="H10992" t="str">
            <v>NA</v>
          </cell>
          <cell r="I10992" t="str">
            <v>Latis</v>
          </cell>
          <cell r="J10992" t="str">
            <v>Less than 5 Sites</v>
          </cell>
          <cell r="K10992" t="str">
            <v>R5</v>
          </cell>
        </row>
        <row r="10993">
          <cell r="A10993" t="str">
            <v>HAJ0127</v>
          </cell>
          <cell r="F10993" t="str">
            <v>SCECO</v>
          </cell>
          <cell r="G10993" t="str">
            <v>Haj Removal</v>
          </cell>
          <cell r="H10993" t="str">
            <v>NA</v>
          </cell>
          <cell r="I10993" t="str">
            <v>Latis</v>
          </cell>
          <cell r="J10993" t="str">
            <v>Less than 5 Sites</v>
          </cell>
          <cell r="K10993" t="str">
            <v>R5</v>
          </cell>
        </row>
        <row r="10994">
          <cell r="A10994" t="str">
            <v>HAJ0140</v>
          </cell>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F10995" t="str">
            <v>SCECO</v>
          </cell>
          <cell r="G10995" t="str">
            <v>Good</v>
          </cell>
          <cell r="H10995" t="str">
            <v>NA</v>
          </cell>
          <cell r="I10995" t="str">
            <v>Latis</v>
          </cell>
          <cell r="J10995" t="str">
            <v>Less than 5 Sites</v>
          </cell>
          <cell r="K10995" t="str">
            <v>R5</v>
          </cell>
        </row>
        <row r="10996">
          <cell r="A10996" t="str">
            <v>HAJ0214</v>
          </cell>
          <cell r="F10996" t="str">
            <v>SCECO</v>
          </cell>
          <cell r="G10996" t="str">
            <v>Good</v>
          </cell>
          <cell r="H10996" t="str">
            <v>NA</v>
          </cell>
          <cell r="I10996" t="str">
            <v>Latis</v>
          </cell>
          <cell r="J10996" t="str">
            <v>Hub site (More than 05 Sites)</v>
          </cell>
          <cell r="K10996" t="str">
            <v>R5</v>
          </cell>
        </row>
        <row r="10997">
          <cell r="A10997" t="str">
            <v>HAJ0279</v>
          </cell>
          <cell r="F10997" t="str">
            <v>SCECO</v>
          </cell>
          <cell r="G10997" t="str">
            <v>Good</v>
          </cell>
          <cell r="H10997" t="str">
            <v>NA</v>
          </cell>
          <cell r="I10997" t="str">
            <v>Latis</v>
          </cell>
          <cell r="J10997" t="str">
            <v>Less than 5 Sites</v>
          </cell>
          <cell r="K10997" t="str">
            <v>R5</v>
          </cell>
        </row>
        <row r="10998">
          <cell r="A10998" t="str">
            <v>HAJ0284</v>
          </cell>
          <cell r="F10998" t="str">
            <v>SCECO</v>
          </cell>
          <cell r="G10998" t="str">
            <v>Haj Removal</v>
          </cell>
          <cell r="H10998" t="str">
            <v>NA</v>
          </cell>
          <cell r="I10998" t="str">
            <v>Latis</v>
          </cell>
          <cell r="J10998" t="str">
            <v>Less than 5 Sites</v>
          </cell>
          <cell r="K10998" t="str">
            <v>R5</v>
          </cell>
        </row>
        <row r="10999">
          <cell r="A10999" t="str">
            <v>HAJ0330</v>
          </cell>
          <cell r="F10999" t="str">
            <v>SCECO</v>
          </cell>
          <cell r="G10999" t="str">
            <v>Haj Removal</v>
          </cell>
          <cell r="H10999" t="str">
            <v>NA</v>
          </cell>
          <cell r="I10999" t="str">
            <v>Latis</v>
          </cell>
          <cell r="J10999" t="str">
            <v>Less than 5 Sites</v>
          </cell>
          <cell r="K10999" t="str">
            <v>R5</v>
          </cell>
        </row>
        <row r="11000">
          <cell r="A11000" t="str">
            <v>HAJ0366</v>
          </cell>
          <cell r="F11000" t="str">
            <v>SCECO</v>
          </cell>
          <cell r="G11000" t="str">
            <v>Good</v>
          </cell>
          <cell r="H11000" t="str">
            <v>NA</v>
          </cell>
          <cell r="I11000" t="str">
            <v>Latis</v>
          </cell>
          <cell r="J11000" t="str">
            <v>Less than 5 Sites</v>
          </cell>
          <cell r="K11000" t="str">
            <v>R5</v>
          </cell>
        </row>
        <row r="11001">
          <cell r="A11001" t="str">
            <v>HAJ2103</v>
          </cell>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F11003" t="str">
            <v>SCECO</v>
          </cell>
          <cell r="G11003" t="str">
            <v>Haj Removal</v>
          </cell>
          <cell r="H11003" t="str">
            <v>NA</v>
          </cell>
          <cell r="I11003" t="str">
            <v>Latis</v>
          </cell>
          <cell r="J11003" t="str">
            <v>Less than 5 Sites</v>
          </cell>
          <cell r="K11003" t="str">
            <v>R5</v>
          </cell>
        </row>
        <row r="11004">
          <cell r="A11004" t="str">
            <v>HAJ0130</v>
          </cell>
          <cell r="F11004" t="str">
            <v>SCECO</v>
          </cell>
          <cell r="G11004" t="str">
            <v>Haj Removal</v>
          </cell>
          <cell r="H11004" t="str">
            <v>NA</v>
          </cell>
          <cell r="I11004" t="str">
            <v>Latis</v>
          </cell>
          <cell r="J11004" t="str">
            <v>Less than 5 Sites</v>
          </cell>
          <cell r="K11004" t="str">
            <v>R5</v>
          </cell>
        </row>
        <row r="11005">
          <cell r="A11005" t="str">
            <v>HAJ0144</v>
          </cell>
          <cell r="F11005" t="str">
            <v>SCECO</v>
          </cell>
          <cell r="G11005" t="str">
            <v>Good</v>
          </cell>
          <cell r="H11005" t="str">
            <v>NA</v>
          </cell>
          <cell r="I11005" t="str">
            <v>Latis</v>
          </cell>
          <cell r="J11005" t="str">
            <v>Hub site (More than 05 Sites)</v>
          </cell>
          <cell r="K11005" t="str">
            <v>R5</v>
          </cell>
        </row>
        <row r="11006">
          <cell r="A11006" t="str">
            <v>HAJ0154</v>
          </cell>
          <cell r="F11006" t="str">
            <v>SCECO</v>
          </cell>
          <cell r="G11006" t="str">
            <v>Good</v>
          </cell>
          <cell r="H11006" t="str">
            <v>NA</v>
          </cell>
          <cell r="I11006" t="str">
            <v>Latis</v>
          </cell>
          <cell r="J11006" t="str">
            <v>Less than 5 Sites</v>
          </cell>
          <cell r="K11006" t="str">
            <v>R5</v>
          </cell>
        </row>
        <row r="11007">
          <cell r="A11007" t="str">
            <v>HAJ0158</v>
          </cell>
          <cell r="F11007" t="str">
            <v>SCECO+STB</v>
          </cell>
          <cell r="G11007" t="str">
            <v>Good+Good+Good</v>
          </cell>
          <cell r="H11007" t="str">
            <v>NO</v>
          </cell>
          <cell r="I11007" t="str">
            <v>Latis</v>
          </cell>
          <cell r="J11007" t="str">
            <v>Hub Site (More than 10 Sites)</v>
          </cell>
          <cell r="K11007" t="str">
            <v>R5</v>
          </cell>
        </row>
        <row r="11008">
          <cell r="A11008" t="str">
            <v>HAJ0222</v>
          </cell>
          <cell r="F11008" t="str">
            <v>SCECO</v>
          </cell>
          <cell r="G11008" t="str">
            <v>Haj Removal</v>
          </cell>
          <cell r="H11008" t="str">
            <v>NA</v>
          </cell>
          <cell r="I11008" t="str">
            <v>Latis</v>
          </cell>
          <cell r="J11008" t="str">
            <v>Less than 5 Sites</v>
          </cell>
          <cell r="K11008" t="str">
            <v>R5</v>
          </cell>
        </row>
        <row r="11009">
          <cell r="A11009" t="str">
            <v>HAJ0249</v>
          </cell>
          <cell r="F11009" t="str">
            <v>SCECO</v>
          </cell>
          <cell r="G11009" t="str">
            <v>Haj Removal</v>
          </cell>
          <cell r="H11009" t="str">
            <v>NA</v>
          </cell>
          <cell r="I11009" t="str">
            <v>Latis</v>
          </cell>
          <cell r="J11009" t="str">
            <v>Less than 5 Sites</v>
          </cell>
          <cell r="K11009" t="str">
            <v>R5</v>
          </cell>
        </row>
        <row r="11010">
          <cell r="A11010" t="str">
            <v>HAJ0393</v>
          </cell>
          <cell r="F11010" t="str">
            <v>SCECO</v>
          </cell>
          <cell r="G11010" t="str">
            <v>Haj Removal</v>
          </cell>
          <cell r="H11010" t="str">
            <v>NA</v>
          </cell>
          <cell r="I11010" t="str">
            <v>Latis</v>
          </cell>
          <cell r="J11010" t="str">
            <v>Less than 5 Sites</v>
          </cell>
          <cell r="K11010" t="str">
            <v>R5</v>
          </cell>
        </row>
        <row r="11011">
          <cell r="A11011" t="str">
            <v>HAJ0012</v>
          </cell>
          <cell r="F11011" t="str">
            <v>SCECO</v>
          </cell>
          <cell r="G11011" t="str">
            <v>Haj Removal</v>
          </cell>
          <cell r="H11011" t="str">
            <v>NA</v>
          </cell>
          <cell r="I11011" t="str">
            <v>Latis</v>
          </cell>
          <cell r="J11011" t="str">
            <v>Less than 5 Sites</v>
          </cell>
          <cell r="K11011" t="str">
            <v>R5</v>
          </cell>
        </row>
        <row r="11012">
          <cell r="A11012" t="str">
            <v>HAJ0087</v>
          </cell>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F11013" t="str">
            <v>SCECO+STB</v>
          </cell>
          <cell r="G11013" t="str">
            <v>Good+Good</v>
          </cell>
          <cell r="H11013" t="str">
            <v>NO</v>
          </cell>
          <cell r="I11013" t="str">
            <v>Latis</v>
          </cell>
          <cell r="J11013" t="str">
            <v>Very Big Hub site (More Than 20 Site)</v>
          </cell>
          <cell r="K11013" t="str">
            <v>R5</v>
          </cell>
        </row>
        <row r="11014">
          <cell r="A11014" t="str">
            <v>HAJ0111</v>
          </cell>
          <cell r="F11014" t="str">
            <v>SCECO</v>
          </cell>
          <cell r="G11014" t="str">
            <v>Haj Removal</v>
          </cell>
          <cell r="H11014" t="str">
            <v>NA</v>
          </cell>
          <cell r="I11014" t="str">
            <v>Latis</v>
          </cell>
          <cell r="J11014" t="str">
            <v>Less than 5 Sites</v>
          </cell>
          <cell r="K11014" t="str">
            <v>R5</v>
          </cell>
        </row>
        <row r="11015">
          <cell r="A11015" t="str">
            <v>HAJ0165</v>
          </cell>
          <cell r="F11015" t="str">
            <v>SCECO</v>
          </cell>
          <cell r="G11015" t="str">
            <v>Haj Removal</v>
          </cell>
          <cell r="H11015" t="str">
            <v>NA</v>
          </cell>
          <cell r="I11015" t="str">
            <v>Latis</v>
          </cell>
          <cell r="J11015" t="str">
            <v>Less than 5 Sites</v>
          </cell>
          <cell r="K11015" t="str">
            <v>R5</v>
          </cell>
        </row>
        <row r="11016">
          <cell r="A11016" t="str">
            <v>HAJ0167</v>
          </cell>
          <cell r="F11016" t="str">
            <v>SCECO</v>
          </cell>
          <cell r="G11016" t="str">
            <v>Good</v>
          </cell>
          <cell r="H11016" t="str">
            <v>NA</v>
          </cell>
          <cell r="I11016" t="str">
            <v>Latis</v>
          </cell>
          <cell r="J11016" t="str">
            <v>Less than 5 Sites</v>
          </cell>
          <cell r="K11016" t="str">
            <v>R5</v>
          </cell>
        </row>
        <row r="11017">
          <cell r="A11017" t="str">
            <v>HAJ0184</v>
          </cell>
          <cell r="F11017" t="str">
            <v>SCECO</v>
          </cell>
          <cell r="G11017" t="str">
            <v>Good</v>
          </cell>
          <cell r="H11017" t="str">
            <v>NA</v>
          </cell>
          <cell r="I11017" t="str">
            <v>Latis</v>
          </cell>
          <cell r="J11017" t="str">
            <v>Less than 5 Sites</v>
          </cell>
          <cell r="K11017" t="str">
            <v>R5</v>
          </cell>
        </row>
        <row r="11018">
          <cell r="A11018" t="str">
            <v>HAJ0205</v>
          </cell>
          <cell r="F11018" t="str">
            <v>SCECO</v>
          </cell>
          <cell r="G11018" t="str">
            <v>Good</v>
          </cell>
          <cell r="H11018" t="str">
            <v>NA</v>
          </cell>
          <cell r="I11018" t="str">
            <v>Latis</v>
          </cell>
          <cell r="J11018" t="str">
            <v>Hub site (More than 05 Sites)</v>
          </cell>
          <cell r="K11018" t="str">
            <v>R5</v>
          </cell>
        </row>
        <row r="11019">
          <cell r="A11019" t="str">
            <v>HAJ0257</v>
          </cell>
          <cell r="F11019" t="str">
            <v>SCECO</v>
          </cell>
          <cell r="G11019" t="str">
            <v>Haj Removal</v>
          </cell>
          <cell r="H11019" t="str">
            <v>NA</v>
          </cell>
          <cell r="I11019" t="str">
            <v>Latis</v>
          </cell>
          <cell r="J11019" t="str">
            <v>Less than 5 Sites</v>
          </cell>
          <cell r="K11019" t="str">
            <v>R5</v>
          </cell>
        </row>
        <row r="11020">
          <cell r="A11020" t="str">
            <v>HAJ0266</v>
          </cell>
          <cell r="F11020" t="str">
            <v>SCECO</v>
          </cell>
          <cell r="G11020" t="str">
            <v>Haj Removal</v>
          </cell>
          <cell r="H11020" t="str">
            <v>NA</v>
          </cell>
          <cell r="I11020" t="str">
            <v>Latis</v>
          </cell>
          <cell r="J11020" t="str">
            <v>Less than 5 Sites</v>
          </cell>
          <cell r="K11020" t="str">
            <v>R5</v>
          </cell>
        </row>
        <row r="11021">
          <cell r="A11021" t="str">
            <v>HAJ0285</v>
          </cell>
          <cell r="F11021" t="str">
            <v>SCECO</v>
          </cell>
          <cell r="G11021" t="str">
            <v>Good</v>
          </cell>
          <cell r="H11021" t="str">
            <v>NA</v>
          </cell>
          <cell r="I11021" t="str">
            <v>Latis</v>
          </cell>
          <cell r="J11021" t="str">
            <v>VIP&amp;SPL Monitor</v>
          </cell>
          <cell r="K11021" t="str">
            <v>R5</v>
          </cell>
        </row>
        <row r="11022">
          <cell r="A11022" t="str">
            <v>HAJ0321</v>
          </cell>
          <cell r="F11022" t="str">
            <v>SCECO</v>
          </cell>
          <cell r="G11022" t="str">
            <v>Good</v>
          </cell>
          <cell r="H11022" t="str">
            <v>NA</v>
          </cell>
          <cell r="I11022" t="str">
            <v>Latis</v>
          </cell>
          <cell r="J11022" t="str">
            <v>Less than 5 Sites</v>
          </cell>
          <cell r="K11022" t="str">
            <v>R5</v>
          </cell>
        </row>
        <row r="11023">
          <cell r="A11023" t="str">
            <v>HAJ0322</v>
          </cell>
          <cell r="F11023" t="str">
            <v>SCECO</v>
          </cell>
          <cell r="G11023" t="str">
            <v>Good</v>
          </cell>
          <cell r="H11023" t="str">
            <v>NA</v>
          </cell>
          <cell r="I11023" t="str">
            <v>Latis</v>
          </cell>
          <cell r="J11023" t="str">
            <v>Less than 5 Sites</v>
          </cell>
          <cell r="K11023" t="str">
            <v>R5</v>
          </cell>
        </row>
        <row r="11024">
          <cell r="A11024" t="str">
            <v>HAJ0392</v>
          </cell>
          <cell r="F11024" t="str">
            <v>SCECO</v>
          </cell>
          <cell r="G11024" t="str">
            <v>Dead</v>
          </cell>
          <cell r="H11024" t="str">
            <v>NA</v>
          </cell>
          <cell r="I11024" t="str">
            <v>Latis</v>
          </cell>
          <cell r="J11024" t="str">
            <v>Less than 5 Sites</v>
          </cell>
          <cell r="K11024" t="str">
            <v>R5</v>
          </cell>
        </row>
        <row r="11025">
          <cell r="A11025" t="str">
            <v>HAJ0002</v>
          </cell>
          <cell r="F11025" t="str">
            <v>SCECO</v>
          </cell>
          <cell r="G11025" t="str">
            <v>Good</v>
          </cell>
          <cell r="H11025" t="str">
            <v>NA</v>
          </cell>
          <cell r="I11025" t="str">
            <v>Latis</v>
          </cell>
          <cell r="J11025" t="str">
            <v>Less than 5 Sites</v>
          </cell>
          <cell r="K11025" t="str">
            <v>R5</v>
          </cell>
        </row>
        <row r="11026">
          <cell r="A11026" t="str">
            <v>HAJ0016</v>
          </cell>
          <cell r="F11026" t="str">
            <v>SCECO</v>
          </cell>
          <cell r="G11026" t="str">
            <v>Good</v>
          </cell>
          <cell r="H11026" t="str">
            <v>NA</v>
          </cell>
          <cell r="I11026" t="str">
            <v>Latis</v>
          </cell>
          <cell r="J11026" t="str">
            <v>Less than 5 Sites</v>
          </cell>
          <cell r="K11026" t="str">
            <v>R5</v>
          </cell>
        </row>
        <row r="11027">
          <cell r="A11027" t="str">
            <v>HAJ0110</v>
          </cell>
          <cell r="F11027" t="str">
            <v>SCECO</v>
          </cell>
          <cell r="G11027" t="str">
            <v>Good</v>
          </cell>
          <cell r="H11027" t="str">
            <v>NA</v>
          </cell>
          <cell r="I11027" t="str">
            <v>Latis</v>
          </cell>
          <cell r="J11027" t="str">
            <v>Hub site (More than 05 Sites)</v>
          </cell>
          <cell r="K11027" t="str">
            <v>R5</v>
          </cell>
        </row>
        <row r="11028">
          <cell r="A11028" t="str">
            <v>HAJ0150</v>
          </cell>
          <cell r="F11028" t="str">
            <v>SCECO</v>
          </cell>
          <cell r="G11028" t="str">
            <v>Haj Removal</v>
          </cell>
          <cell r="H11028" t="str">
            <v>NA</v>
          </cell>
          <cell r="I11028" t="str">
            <v>Latis</v>
          </cell>
          <cell r="J11028" t="str">
            <v>Hub site (More than 05 Sites)</v>
          </cell>
          <cell r="K11028" t="str">
            <v>R5</v>
          </cell>
        </row>
        <row r="11029">
          <cell r="A11029" t="str">
            <v>HAJ0283</v>
          </cell>
          <cell r="F11029" t="str">
            <v>SCECO</v>
          </cell>
          <cell r="G11029" t="str">
            <v>Good</v>
          </cell>
          <cell r="H11029" t="str">
            <v>NA</v>
          </cell>
          <cell r="I11029" t="str">
            <v>Latis</v>
          </cell>
          <cell r="J11029" t="str">
            <v>Less than 5 Sites</v>
          </cell>
          <cell r="K11029" t="str">
            <v>R5</v>
          </cell>
        </row>
        <row r="11030">
          <cell r="A11030" t="str">
            <v>HAJ0293</v>
          </cell>
          <cell r="F11030" t="str">
            <v>SCECO</v>
          </cell>
          <cell r="G11030" t="str">
            <v>Haj Removal</v>
          </cell>
          <cell r="H11030" t="str">
            <v>NA</v>
          </cell>
          <cell r="I11030" t="str">
            <v>Latis</v>
          </cell>
          <cell r="J11030" t="str">
            <v>Less than 5 Sites</v>
          </cell>
          <cell r="K11030" t="str">
            <v>R5</v>
          </cell>
        </row>
        <row r="11031">
          <cell r="A11031" t="str">
            <v>HAJ0298</v>
          </cell>
          <cell r="F11031" t="str">
            <v>SCECO</v>
          </cell>
          <cell r="G11031" t="str">
            <v>Good</v>
          </cell>
          <cell r="H11031" t="str">
            <v>NA</v>
          </cell>
          <cell r="I11031" t="str">
            <v>Latis</v>
          </cell>
          <cell r="J11031" t="str">
            <v>Less than 5 Sites</v>
          </cell>
          <cell r="K11031" t="str">
            <v>R5</v>
          </cell>
        </row>
        <row r="11032">
          <cell r="A11032" t="str">
            <v>HAJ0360</v>
          </cell>
          <cell r="F11032" t="str">
            <v>Generator-SG</v>
          </cell>
          <cell r="G11032" t="str">
            <v>Haj Removal</v>
          </cell>
          <cell r="H11032" t="str">
            <v>NO</v>
          </cell>
          <cell r="I11032" t="str">
            <v>Latis</v>
          </cell>
          <cell r="J11032" t="str">
            <v>Less than 5 Sites</v>
          </cell>
          <cell r="K11032" t="str">
            <v>R5</v>
          </cell>
        </row>
        <row r="11033">
          <cell r="A11033" t="str">
            <v>HAJ0075</v>
          </cell>
          <cell r="F11033" t="str">
            <v>SCECO</v>
          </cell>
          <cell r="G11033" t="str">
            <v>Haj Removal</v>
          </cell>
          <cell r="H11033" t="str">
            <v>NA</v>
          </cell>
          <cell r="I11033" t="str">
            <v>Latis</v>
          </cell>
          <cell r="J11033" t="str">
            <v>Less than 5 Sites</v>
          </cell>
          <cell r="K11033" t="str">
            <v>R5</v>
          </cell>
        </row>
        <row r="11034">
          <cell r="A11034" t="str">
            <v>HAJ0139</v>
          </cell>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F11035" t="str">
            <v>SCECO</v>
          </cell>
          <cell r="G11035" t="str">
            <v>Good</v>
          </cell>
          <cell r="H11035" t="str">
            <v>NA</v>
          </cell>
          <cell r="I11035" t="str">
            <v>Latis</v>
          </cell>
          <cell r="J11035" t="str">
            <v>Less than 5 Sites</v>
          </cell>
          <cell r="K11035" t="str">
            <v>R5</v>
          </cell>
        </row>
        <row r="11036">
          <cell r="A11036" t="str">
            <v>HAJ0208</v>
          </cell>
          <cell r="F11036" t="str">
            <v>SCECO</v>
          </cell>
          <cell r="G11036" t="str">
            <v>Good</v>
          </cell>
          <cell r="H11036" t="str">
            <v>NA</v>
          </cell>
          <cell r="I11036" t="str">
            <v>Latis</v>
          </cell>
          <cell r="J11036" t="str">
            <v>Less than 5 Sites</v>
          </cell>
          <cell r="K11036" t="str">
            <v>R5</v>
          </cell>
        </row>
        <row r="11037">
          <cell r="A11037" t="str">
            <v>HAJ0235</v>
          </cell>
          <cell r="F11037" t="str">
            <v>SCECO</v>
          </cell>
          <cell r="G11037" t="str">
            <v>Haj Removal</v>
          </cell>
          <cell r="H11037" t="str">
            <v>NA</v>
          </cell>
          <cell r="I11037" t="str">
            <v>Latis</v>
          </cell>
          <cell r="J11037" t="str">
            <v>Less than 5 Sites</v>
          </cell>
          <cell r="K11037" t="str">
            <v>R5</v>
          </cell>
        </row>
        <row r="11038">
          <cell r="A11038" t="str">
            <v>HAJ0354</v>
          </cell>
          <cell r="F11038" t="str">
            <v>SCECO</v>
          </cell>
          <cell r="G11038" t="str">
            <v>Haj Removal</v>
          </cell>
          <cell r="H11038" t="str">
            <v>NA</v>
          </cell>
          <cell r="I11038" t="str">
            <v>Latis</v>
          </cell>
          <cell r="J11038" t="str">
            <v>Less than 5 Sites</v>
          </cell>
          <cell r="K11038" t="str">
            <v>R5</v>
          </cell>
        </row>
        <row r="11039">
          <cell r="A11039" t="str">
            <v>HAJ0061</v>
          </cell>
          <cell r="F11039" t="str">
            <v>SCECO</v>
          </cell>
          <cell r="G11039" t="str">
            <v>Good</v>
          </cell>
          <cell r="H11039" t="str">
            <v>NA</v>
          </cell>
          <cell r="I11039" t="str">
            <v>Latis</v>
          </cell>
          <cell r="J11039" t="str">
            <v>Less than 5 Sites</v>
          </cell>
          <cell r="K11039" t="str">
            <v>R5</v>
          </cell>
        </row>
        <row r="11040">
          <cell r="A11040" t="str">
            <v>HAJ0107</v>
          </cell>
          <cell r="F11040" t="str">
            <v>SCECO</v>
          </cell>
          <cell r="G11040" t="str">
            <v>Haj Removal</v>
          </cell>
          <cell r="H11040" t="str">
            <v>NA</v>
          </cell>
          <cell r="I11040" t="str">
            <v>Latis</v>
          </cell>
          <cell r="J11040" t="str">
            <v>Less than 5 Sites</v>
          </cell>
          <cell r="K11040" t="str">
            <v>R5</v>
          </cell>
        </row>
        <row r="11041">
          <cell r="A11041" t="str">
            <v>HAJ0113</v>
          </cell>
          <cell r="F11041" t="str">
            <v>SCECO</v>
          </cell>
          <cell r="G11041" t="str">
            <v>Good</v>
          </cell>
          <cell r="H11041" t="str">
            <v>NA</v>
          </cell>
          <cell r="I11041" t="str">
            <v>Latis</v>
          </cell>
          <cell r="J11041" t="str">
            <v>Less than 5 Sites</v>
          </cell>
          <cell r="K11041" t="str">
            <v>R5</v>
          </cell>
        </row>
        <row r="11042">
          <cell r="A11042" t="str">
            <v>HAJ0121</v>
          </cell>
          <cell r="F11042" t="str">
            <v>SCECO</v>
          </cell>
          <cell r="G11042" t="str">
            <v>Haj Removal</v>
          </cell>
          <cell r="H11042" t="str">
            <v>NA</v>
          </cell>
          <cell r="I11042" t="str">
            <v>Latis</v>
          </cell>
          <cell r="J11042" t="str">
            <v>Less than 5 Sites</v>
          </cell>
          <cell r="K11042" t="str">
            <v>R5</v>
          </cell>
        </row>
        <row r="11043">
          <cell r="A11043" t="str">
            <v>HAJ0133</v>
          </cell>
          <cell r="F11043" t="str">
            <v>SCECO</v>
          </cell>
          <cell r="G11043" t="str">
            <v>Haj Removal</v>
          </cell>
          <cell r="H11043" t="str">
            <v>NA</v>
          </cell>
          <cell r="I11043" t="str">
            <v>Latis</v>
          </cell>
          <cell r="J11043" t="str">
            <v>Hub site (More than 05 Sites)</v>
          </cell>
          <cell r="K11043" t="str">
            <v>R5</v>
          </cell>
        </row>
        <row r="11044">
          <cell r="A11044" t="str">
            <v>HAJ0134</v>
          </cell>
          <cell r="F11044" t="str">
            <v>SCECO</v>
          </cell>
          <cell r="G11044" t="str">
            <v>Good</v>
          </cell>
          <cell r="H11044" t="str">
            <v>NA</v>
          </cell>
          <cell r="I11044" t="str">
            <v>Latis</v>
          </cell>
          <cell r="J11044" t="str">
            <v>Less than 5 Sites</v>
          </cell>
          <cell r="K11044" t="str">
            <v>R5</v>
          </cell>
        </row>
        <row r="11045">
          <cell r="A11045" t="str">
            <v>HAJ0149</v>
          </cell>
          <cell r="F11045" t="str">
            <v>SCECO</v>
          </cell>
          <cell r="G11045" t="str">
            <v>Good</v>
          </cell>
          <cell r="H11045" t="str">
            <v>NA</v>
          </cell>
          <cell r="I11045" t="str">
            <v>Latis</v>
          </cell>
          <cell r="J11045" t="str">
            <v>Less than 5 Sites</v>
          </cell>
          <cell r="K11045" t="str">
            <v>R5</v>
          </cell>
        </row>
        <row r="11046">
          <cell r="A11046" t="str">
            <v>HAJ0152</v>
          </cell>
          <cell r="F11046" t="str">
            <v>SCECO</v>
          </cell>
          <cell r="G11046" t="str">
            <v>Haj Removal</v>
          </cell>
          <cell r="H11046" t="str">
            <v>NA</v>
          </cell>
          <cell r="I11046" t="str">
            <v>Latis</v>
          </cell>
          <cell r="J11046" t="str">
            <v>Less than 5 Sites</v>
          </cell>
          <cell r="K11046" t="str">
            <v>R5</v>
          </cell>
        </row>
        <row r="11047">
          <cell r="A11047" t="str">
            <v>HAJ0178</v>
          </cell>
          <cell r="F11047" t="str">
            <v>SCECO</v>
          </cell>
          <cell r="G11047" t="str">
            <v>Good</v>
          </cell>
          <cell r="H11047" t="str">
            <v>NA</v>
          </cell>
          <cell r="I11047" t="str">
            <v>Latis</v>
          </cell>
          <cell r="J11047" t="str">
            <v>Less than 5 Sites</v>
          </cell>
          <cell r="K11047" t="str">
            <v>R5</v>
          </cell>
        </row>
        <row r="11048">
          <cell r="A11048" t="str">
            <v>HAJ0191</v>
          </cell>
          <cell r="F11048" t="str">
            <v>SCECO</v>
          </cell>
          <cell r="G11048" t="str">
            <v>Haj Removal</v>
          </cell>
          <cell r="H11048" t="str">
            <v>NA</v>
          </cell>
          <cell r="I11048" t="str">
            <v>Latis</v>
          </cell>
          <cell r="J11048" t="str">
            <v>Less than 5 Sites</v>
          </cell>
          <cell r="K11048" t="str">
            <v>R5</v>
          </cell>
        </row>
        <row r="11049">
          <cell r="A11049" t="str">
            <v>HAJ0247</v>
          </cell>
          <cell r="F11049" t="str">
            <v>Generator-SG</v>
          </cell>
          <cell r="G11049" t="str">
            <v>Haj Removal</v>
          </cell>
          <cell r="H11049" t="str">
            <v xml:space="preserve">Yes </v>
          </cell>
          <cell r="I11049" t="str">
            <v>Latis</v>
          </cell>
          <cell r="J11049" t="str">
            <v>Less than 5 Sites</v>
          </cell>
          <cell r="K11049" t="str">
            <v>R5</v>
          </cell>
        </row>
        <row r="11050">
          <cell r="A11050" t="str">
            <v>HAJ0277</v>
          </cell>
          <cell r="F11050" t="str">
            <v>SCECO</v>
          </cell>
          <cell r="G11050" t="str">
            <v>Good</v>
          </cell>
          <cell r="H11050" t="str">
            <v>NA</v>
          </cell>
          <cell r="I11050" t="str">
            <v>Latis</v>
          </cell>
          <cell r="J11050" t="str">
            <v>Hub site (More than 05 Sites)</v>
          </cell>
          <cell r="K11050" t="str">
            <v>R5</v>
          </cell>
        </row>
        <row r="11051">
          <cell r="A11051" t="str">
            <v>HAJ0282</v>
          </cell>
          <cell r="F11051" t="str">
            <v>SCECO</v>
          </cell>
          <cell r="G11051" t="str">
            <v>Good</v>
          </cell>
          <cell r="H11051" t="str">
            <v>NA</v>
          </cell>
          <cell r="I11051" t="str">
            <v>Latis</v>
          </cell>
          <cell r="J11051" t="str">
            <v>Less than 5 Sites</v>
          </cell>
          <cell r="K11051" t="str">
            <v>R5</v>
          </cell>
        </row>
        <row r="11052">
          <cell r="A11052" t="str">
            <v>HAJ0326</v>
          </cell>
          <cell r="F11052" t="str">
            <v>SCECO</v>
          </cell>
          <cell r="G11052" t="str">
            <v>Good</v>
          </cell>
          <cell r="H11052" t="str">
            <v>NA</v>
          </cell>
          <cell r="I11052" t="str">
            <v>Latis</v>
          </cell>
          <cell r="J11052" t="str">
            <v>Less than 5 Sites</v>
          </cell>
          <cell r="K11052" t="str">
            <v>R5</v>
          </cell>
        </row>
        <row r="11053">
          <cell r="A11053" t="str">
            <v>HAJ0327</v>
          </cell>
          <cell r="F11053" t="str">
            <v>SCECO</v>
          </cell>
          <cell r="G11053" t="str">
            <v>Good</v>
          </cell>
          <cell r="H11053" t="str">
            <v>NA</v>
          </cell>
          <cell r="I11053" t="str">
            <v>Latis</v>
          </cell>
          <cell r="J11053" t="str">
            <v>Less than 5 Sites</v>
          </cell>
          <cell r="K11053" t="str">
            <v>R5</v>
          </cell>
        </row>
        <row r="11054">
          <cell r="A11054" t="str">
            <v>HAJ0336</v>
          </cell>
          <cell r="F11054" t="str">
            <v>SCECO</v>
          </cell>
          <cell r="G11054" t="str">
            <v>Good</v>
          </cell>
          <cell r="H11054" t="str">
            <v>NA</v>
          </cell>
          <cell r="I11054" t="str">
            <v>Latis</v>
          </cell>
          <cell r="J11054" t="str">
            <v>Hub site (More than 05 Sites)</v>
          </cell>
          <cell r="K11054" t="str">
            <v>R5</v>
          </cell>
        </row>
        <row r="11055">
          <cell r="A11055" t="str">
            <v>HAJ0346</v>
          </cell>
          <cell r="F11055" t="str">
            <v>SCECO</v>
          </cell>
          <cell r="G11055" t="str">
            <v>Good</v>
          </cell>
          <cell r="H11055" t="str">
            <v>NA</v>
          </cell>
          <cell r="I11055" t="str">
            <v>Latis</v>
          </cell>
          <cell r="J11055" t="str">
            <v>Less than 5 Sites</v>
          </cell>
          <cell r="K11055" t="str">
            <v>R5</v>
          </cell>
        </row>
        <row r="11056">
          <cell r="A11056" t="str">
            <v>HAJ0348</v>
          </cell>
          <cell r="F11056" t="str">
            <v>SCECO</v>
          </cell>
          <cell r="G11056" t="str">
            <v>Good</v>
          </cell>
          <cell r="H11056" t="str">
            <v>NA</v>
          </cell>
          <cell r="I11056" t="str">
            <v>Latis</v>
          </cell>
          <cell r="J11056" t="str">
            <v>Less than 5 Sites</v>
          </cell>
          <cell r="K11056" t="str">
            <v>R5</v>
          </cell>
        </row>
        <row r="11057">
          <cell r="A11057" t="str">
            <v>HAJ0123</v>
          </cell>
          <cell r="F11057" t="str">
            <v>SCECO</v>
          </cell>
          <cell r="G11057" t="str">
            <v>Haj Removal</v>
          </cell>
          <cell r="H11057" t="str">
            <v>NA</v>
          </cell>
          <cell r="I11057" t="str">
            <v>Latis</v>
          </cell>
          <cell r="J11057" t="str">
            <v>Less than 5 Sites</v>
          </cell>
          <cell r="K11057" t="str">
            <v>R5</v>
          </cell>
        </row>
        <row r="11058">
          <cell r="A11058" t="str">
            <v>HAJ0200</v>
          </cell>
          <cell r="F11058" t="str">
            <v>SCECO</v>
          </cell>
          <cell r="G11058" t="str">
            <v>Good</v>
          </cell>
          <cell r="H11058" t="str">
            <v>NA</v>
          </cell>
          <cell r="I11058" t="str">
            <v>Latis</v>
          </cell>
          <cell r="J11058" t="str">
            <v>Less than 5 Sites</v>
          </cell>
          <cell r="K11058" t="str">
            <v>R5</v>
          </cell>
        </row>
        <row r="11059">
          <cell r="A11059" t="str">
            <v>HAJ0010</v>
          </cell>
          <cell r="F11059" t="str">
            <v>SCECO</v>
          </cell>
          <cell r="G11059" t="str">
            <v>Haj Removal</v>
          </cell>
          <cell r="H11059" t="str">
            <v>NA</v>
          </cell>
          <cell r="I11059" t="str">
            <v>Latis</v>
          </cell>
          <cell r="J11059" t="str">
            <v>Less than 5 Sites</v>
          </cell>
          <cell r="K11059" t="str">
            <v>R5</v>
          </cell>
        </row>
        <row r="11060">
          <cell r="A11060" t="str">
            <v>HAJ0076</v>
          </cell>
          <cell r="F11060" t="str">
            <v>SCECO</v>
          </cell>
          <cell r="G11060" t="str">
            <v>Good</v>
          </cell>
          <cell r="H11060" t="str">
            <v>NA</v>
          </cell>
          <cell r="I11060" t="str">
            <v>Latis</v>
          </cell>
          <cell r="J11060" t="str">
            <v>Less than 5 Sites</v>
          </cell>
          <cell r="K11060" t="str">
            <v>R5</v>
          </cell>
        </row>
        <row r="11061">
          <cell r="A11061" t="str">
            <v>HAJ0197</v>
          </cell>
          <cell r="F11061" t="str">
            <v>SCECO</v>
          </cell>
          <cell r="G11061" t="str">
            <v>Haj Removal</v>
          </cell>
          <cell r="H11061" t="str">
            <v>NA</v>
          </cell>
          <cell r="I11061" t="str">
            <v>Latis</v>
          </cell>
          <cell r="J11061" t="str">
            <v>Hub site (More than 05 Sites)</v>
          </cell>
          <cell r="K11061" t="str">
            <v>R5</v>
          </cell>
        </row>
        <row r="11062">
          <cell r="A11062" t="str">
            <v>HAJ0328</v>
          </cell>
          <cell r="F11062" t="str">
            <v>SCECO</v>
          </cell>
          <cell r="G11062" t="str">
            <v>Good</v>
          </cell>
          <cell r="H11062" t="str">
            <v>NA</v>
          </cell>
          <cell r="I11062" t="str">
            <v>Latis</v>
          </cell>
          <cell r="J11062" t="str">
            <v>Less than 5 Sites</v>
          </cell>
          <cell r="K11062" t="str">
            <v>R5</v>
          </cell>
        </row>
        <row r="11063">
          <cell r="A11063" t="str">
            <v>HAJ0374</v>
          </cell>
          <cell r="F11063" t="str">
            <v>SCECO</v>
          </cell>
          <cell r="G11063" t="str">
            <v>Good</v>
          </cell>
          <cell r="H11063" t="str">
            <v>NA</v>
          </cell>
          <cell r="I11063" t="str">
            <v>Latis</v>
          </cell>
          <cell r="J11063" t="str">
            <v>Less than 5 Sites</v>
          </cell>
          <cell r="K11063" t="str">
            <v>R5</v>
          </cell>
        </row>
        <row r="11064">
          <cell r="A11064" t="str">
            <v>HAJ2257</v>
          </cell>
          <cell r="F11064" t="str">
            <v>SCECO</v>
          </cell>
          <cell r="G11064" t="str">
            <v>Good</v>
          </cell>
          <cell r="H11064" t="str">
            <v>NA</v>
          </cell>
          <cell r="I11064" t="str">
            <v>Latis</v>
          </cell>
          <cell r="J11064" t="str">
            <v>Less than 5 Sites</v>
          </cell>
          <cell r="K11064" t="str">
            <v>R5</v>
          </cell>
        </row>
        <row r="11065">
          <cell r="A11065" t="str">
            <v>JED0979</v>
          </cell>
          <cell r="B11065" t="str">
            <v>JED0979</v>
          </cell>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F11066" t="str">
            <v>Generator-SG</v>
          </cell>
          <cell r="G11066" t="str">
            <v>Haj Removal</v>
          </cell>
          <cell r="H11066" t="str">
            <v>NO</v>
          </cell>
          <cell r="I11066" t="str">
            <v>Latis</v>
          </cell>
          <cell r="J11066" t="str">
            <v>Less than 5 Sites</v>
          </cell>
          <cell r="K11066" t="str">
            <v>R5</v>
          </cell>
        </row>
        <row r="11067">
          <cell r="A11067" t="str">
            <v>HAJ0226</v>
          </cell>
          <cell r="F11067" t="str">
            <v>SCECO</v>
          </cell>
          <cell r="G11067" t="str">
            <v>Haj Removal</v>
          </cell>
          <cell r="H11067" t="str">
            <v>NA</v>
          </cell>
          <cell r="I11067" t="str">
            <v>Latis</v>
          </cell>
          <cell r="J11067" t="str">
            <v>Less than 5 Sites</v>
          </cell>
          <cell r="K11067" t="str">
            <v>R5</v>
          </cell>
        </row>
        <row r="11068">
          <cell r="A11068" t="str">
            <v>HAJ0147</v>
          </cell>
          <cell r="F11068" t="str">
            <v>SCECO</v>
          </cell>
          <cell r="G11068" t="str">
            <v>Good</v>
          </cell>
          <cell r="H11068" t="str">
            <v>NA</v>
          </cell>
          <cell r="I11068" t="str">
            <v>Latis</v>
          </cell>
          <cell r="J11068" t="str">
            <v>Less than 5 Sites</v>
          </cell>
          <cell r="K11068" t="str">
            <v>R5</v>
          </cell>
        </row>
        <row r="11069">
          <cell r="A11069" t="str">
            <v>HAJ0155</v>
          </cell>
          <cell r="F11069" t="str">
            <v>SCECO</v>
          </cell>
          <cell r="G11069" t="str">
            <v>Good</v>
          </cell>
          <cell r="H11069" t="str">
            <v>NA</v>
          </cell>
          <cell r="I11069" t="str">
            <v>Latis</v>
          </cell>
          <cell r="J11069" t="str">
            <v>Less than 5 Sites</v>
          </cell>
          <cell r="K11069" t="str">
            <v>R5</v>
          </cell>
        </row>
        <row r="11070">
          <cell r="A11070" t="str">
            <v>HAJ0162</v>
          </cell>
          <cell r="F11070" t="str">
            <v>SCECO</v>
          </cell>
          <cell r="G11070" t="str">
            <v>Haj Removal</v>
          </cell>
          <cell r="H11070" t="str">
            <v>NA</v>
          </cell>
          <cell r="I11070" t="str">
            <v>Latis</v>
          </cell>
          <cell r="J11070" t="str">
            <v>Less than 5 Sites</v>
          </cell>
          <cell r="K11070" t="str">
            <v>R5</v>
          </cell>
        </row>
        <row r="11071">
          <cell r="A11071" t="str">
            <v>HAJ0186</v>
          </cell>
          <cell r="F11071" t="str">
            <v>SCECO</v>
          </cell>
          <cell r="G11071" t="str">
            <v>Haj Removal</v>
          </cell>
          <cell r="H11071" t="str">
            <v>NA</v>
          </cell>
          <cell r="I11071" t="str">
            <v>Latis</v>
          </cell>
          <cell r="J11071" t="str">
            <v>Less than 5 Sites</v>
          </cell>
          <cell r="K11071" t="str">
            <v>R5</v>
          </cell>
        </row>
        <row r="11072">
          <cell r="A11072" t="str">
            <v>HAJ0202</v>
          </cell>
          <cell r="F11072" t="str">
            <v>SCECO</v>
          </cell>
          <cell r="G11072" t="str">
            <v>Good</v>
          </cell>
          <cell r="H11072" t="str">
            <v>NA</v>
          </cell>
          <cell r="I11072" t="str">
            <v>Latis</v>
          </cell>
          <cell r="J11072" t="str">
            <v>Less than 5 Sites</v>
          </cell>
          <cell r="K11072" t="str">
            <v>R5</v>
          </cell>
        </row>
        <row r="11073">
          <cell r="A11073" t="str">
            <v>HAJ0203</v>
          </cell>
          <cell r="F11073" t="str">
            <v>SCECO</v>
          </cell>
          <cell r="G11073" t="str">
            <v>Good</v>
          </cell>
          <cell r="H11073" t="str">
            <v>NA</v>
          </cell>
          <cell r="I11073" t="str">
            <v>Latis</v>
          </cell>
          <cell r="J11073" t="str">
            <v>Less than 5 Sites</v>
          </cell>
          <cell r="K11073" t="str">
            <v>R5</v>
          </cell>
        </row>
        <row r="11074">
          <cell r="A11074" t="str">
            <v>HAJ0211</v>
          </cell>
          <cell r="F11074" t="str">
            <v>SCECO</v>
          </cell>
          <cell r="G11074" t="str">
            <v>In progress</v>
          </cell>
          <cell r="H11074" t="str">
            <v>NA</v>
          </cell>
          <cell r="I11074" t="str">
            <v>Latis</v>
          </cell>
          <cell r="J11074" t="str">
            <v>Less than 5 Sites</v>
          </cell>
          <cell r="K11074" t="str">
            <v>R5</v>
          </cell>
        </row>
        <row r="11075">
          <cell r="A11075" t="str">
            <v>HAJ0221</v>
          </cell>
          <cell r="F11075" t="str">
            <v>SCECO</v>
          </cell>
          <cell r="G11075" t="str">
            <v>Good</v>
          </cell>
          <cell r="H11075" t="str">
            <v>NA</v>
          </cell>
          <cell r="I11075" t="str">
            <v>Latis</v>
          </cell>
          <cell r="J11075" t="str">
            <v>Less than 5 Sites</v>
          </cell>
          <cell r="K11075" t="str">
            <v>R5</v>
          </cell>
        </row>
        <row r="11076">
          <cell r="A11076" t="str">
            <v>HAJ0281</v>
          </cell>
          <cell r="F11076" t="str">
            <v>SCECO</v>
          </cell>
          <cell r="G11076" t="str">
            <v>Good</v>
          </cell>
          <cell r="H11076" t="str">
            <v>NA</v>
          </cell>
          <cell r="I11076" t="str">
            <v>Latis</v>
          </cell>
          <cell r="J11076" t="str">
            <v>Less than 5 Sites</v>
          </cell>
          <cell r="K11076" t="str">
            <v>R5</v>
          </cell>
        </row>
        <row r="11077">
          <cell r="A11077" t="str">
            <v>HAJ0319</v>
          </cell>
          <cell r="F11077" t="str">
            <v>SCECO</v>
          </cell>
          <cell r="G11077" t="str">
            <v>Good</v>
          </cell>
          <cell r="H11077" t="str">
            <v>NA</v>
          </cell>
          <cell r="I11077" t="str">
            <v>Latis</v>
          </cell>
          <cell r="J11077" t="str">
            <v>Less than 5 Sites</v>
          </cell>
          <cell r="K11077" t="str">
            <v>R5</v>
          </cell>
        </row>
        <row r="11078">
          <cell r="A11078" t="str">
            <v>HAJ0338</v>
          </cell>
          <cell r="F11078" t="str">
            <v>SCECO</v>
          </cell>
          <cell r="G11078" t="str">
            <v>Good</v>
          </cell>
          <cell r="H11078" t="str">
            <v>NA</v>
          </cell>
          <cell r="I11078" t="str">
            <v>Latis</v>
          </cell>
          <cell r="J11078" t="str">
            <v>Less than 5 Sites</v>
          </cell>
          <cell r="K11078" t="str">
            <v>R5</v>
          </cell>
        </row>
        <row r="11079">
          <cell r="A11079" t="str">
            <v>HAJ0344</v>
          </cell>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F11081" t="str">
            <v>SCECO</v>
          </cell>
          <cell r="G11081" t="str">
            <v>Haj Removal</v>
          </cell>
          <cell r="H11081" t="str">
            <v>NA</v>
          </cell>
          <cell r="I11081" t="str">
            <v>Latis</v>
          </cell>
          <cell r="J11081" t="str">
            <v>Less than 5 Sites</v>
          </cell>
          <cell r="K11081" t="str">
            <v>R5</v>
          </cell>
        </row>
        <row r="11082">
          <cell r="A11082" t="str">
            <v>HAJ0351</v>
          </cell>
          <cell r="F11082" t="str">
            <v>SCECO</v>
          </cell>
          <cell r="G11082" t="str">
            <v>Good</v>
          </cell>
          <cell r="H11082" t="str">
            <v>NA</v>
          </cell>
          <cell r="I11082" t="str">
            <v>Latis</v>
          </cell>
          <cell r="J11082" t="str">
            <v>Less than 5 Sites</v>
          </cell>
          <cell r="K11082" t="str">
            <v>R5</v>
          </cell>
        </row>
        <row r="11083">
          <cell r="A11083" t="str">
            <v>MAK0023</v>
          </cell>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F11084" t="str">
            <v>SCECO</v>
          </cell>
          <cell r="G11084" t="str">
            <v>Haj Removal</v>
          </cell>
          <cell r="H11084" t="str">
            <v>NA</v>
          </cell>
          <cell r="I11084" t="str">
            <v>Latis</v>
          </cell>
          <cell r="J11084" t="str">
            <v>Less than 5 Sites</v>
          </cell>
          <cell r="K11084" t="str">
            <v>R5</v>
          </cell>
        </row>
        <row r="11085">
          <cell r="A11085" t="str">
            <v>HAJ0120</v>
          </cell>
          <cell r="F11085" t="str">
            <v>SCECO</v>
          </cell>
          <cell r="G11085" t="str">
            <v>Haj Removal</v>
          </cell>
          <cell r="H11085" t="str">
            <v>NA</v>
          </cell>
          <cell r="I11085" t="str">
            <v>Latis</v>
          </cell>
          <cell r="J11085" t="str">
            <v>Less than 5 Sites</v>
          </cell>
          <cell r="K11085" t="str">
            <v>R5</v>
          </cell>
        </row>
        <row r="11086">
          <cell r="A11086" t="str">
            <v>HAJ0153</v>
          </cell>
          <cell r="F11086" t="str">
            <v>SCECO</v>
          </cell>
          <cell r="G11086" t="str">
            <v>Good</v>
          </cell>
          <cell r="H11086" t="str">
            <v>NA</v>
          </cell>
          <cell r="I11086" t="str">
            <v>Latis</v>
          </cell>
          <cell r="J11086" t="str">
            <v>Less than 5 Sites</v>
          </cell>
          <cell r="K11086" t="str">
            <v>R5</v>
          </cell>
        </row>
        <row r="11087">
          <cell r="A11087" t="str">
            <v>HAJ0182</v>
          </cell>
          <cell r="F11087" t="str">
            <v>SCECO</v>
          </cell>
          <cell r="G11087" t="str">
            <v>Good</v>
          </cell>
          <cell r="H11087" t="str">
            <v>NA</v>
          </cell>
          <cell r="I11087" t="str">
            <v>Latis</v>
          </cell>
          <cell r="J11087" t="str">
            <v>Less than 5 Sites</v>
          </cell>
          <cell r="K11087" t="str">
            <v>R5</v>
          </cell>
        </row>
        <row r="11088">
          <cell r="A11088" t="str">
            <v>HAJ0192</v>
          </cell>
          <cell r="F11088" t="str">
            <v>SCECO</v>
          </cell>
          <cell r="G11088" t="str">
            <v>Good</v>
          </cell>
          <cell r="H11088" t="str">
            <v>NA</v>
          </cell>
          <cell r="I11088" t="str">
            <v>Latis</v>
          </cell>
          <cell r="J11088" t="str">
            <v>Less than 5 Sites</v>
          </cell>
          <cell r="K11088" t="str">
            <v>R5</v>
          </cell>
        </row>
        <row r="11089">
          <cell r="A11089" t="str">
            <v>HAJ0201</v>
          </cell>
          <cell r="F11089" t="str">
            <v>SCECO</v>
          </cell>
          <cell r="G11089" t="str">
            <v>Good</v>
          </cell>
          <cell r="H11089" t="str">
            <v>NA</v>
          </cell>
          <cell r="I11089" t="str">
            <v>Latis</v>
          </cell>
          <cell r="J11089" t="str">
            <v>Less than 5 Sites</v>
          </cell>
          <cell r="K11089" t="str">
            <v>R5</v>
          </cell>
        </row>
        <row r="11090">
          <cell r="A11090" t="str">
            <v>HAJ0258</v>
          </cell>
          <cell r="F11090" t="str">
            <v>SCECO</v>
          </cell>
          <cell r="G11090" t="str">
            <v>Good</v>
          </cell>
          <cell r="H11090" t="str">
            <v>NA</v>
          </cell>
          <cell r="I11090" t="str">
            <v>Latis</v>
          </cell>
          <cell r="J11090" t="str">
            <v>Less than 5 Sites</v>
          </cell>
          <cell r="K11090" t="str">
            <v>R5</v>
          </cell>
        </row>
        <row r="11091">
          <cell r="A11091" t="str">
            <v>HAJ0345</v>
          </cell>
          <cell r="F11091" t="str">
            <v>SCECO</v>
          </cell>
          <cell r="G11091" t="str">
            <v>Good</v>
          </cell>
          <cell r="H11091" t="str">
            <v>NA</v>
          </cell>
          <cell r="I11091" t="str">
            <v>Latis</v>
          </cell>
          <cell r="J11091" t="str">
            <v>Less than 5 Sites</v>
          </cell>
          <cell r="K11091" t="str">
            <v>R5</v>
          </cell>
        </row>
        <row r="11092">
          <cell r="A11092" t="str">
            <v>HAJ0349</v>
          </cell>
          <cell r="F11092" t="str">
            <v>SCECO</v>
          </cell>
          <cell r="G11092" t="str">
            <v>Good</v>
          </cell>
          <cell r="H11092" t="str">
            <v>NA</v>
          </cell>
          <cell r="I11092" t="str">
            <v>Latis</v>
          </cell>
          <cell r="J11092" t="str">
            <v>Less than 5 Sites</v>
          </cell>
          <cell r="K11092" t="str">
            <v>R5</v>
          </cell>
        </row>
        <row r="11093">
          <cell r="A11093" t="str">
            <v>HAJ0169</v>
          </cell>
          <cell r="F11093" t="str">
            <v>SCECO</v>
          </cell>
          <cell r="G11093" t="str">
            <v>Haj Removal</v>
          </cell>
          <cell r="H11093" t="str">
            <v>NA</v>
          </cell>
          <cell r="I11093" t="str">
            <v>Latis</v>
          </cell>
          <cell r="J11093" t="str">
            <v>Less than 5 Sites</v>
          </cell>
          <cell r="K11093" t="str">
            <v>R5</v>
          </cell>
        </row>
        <row r="11094">
          <cell r="A11094" t="str">
            <v>HAJ0188</v>
          </cell>
          <cell r="F11094" t="str">
            <v>SCECO</v>
          </cell>
          <cell r="G11094" t="str">
            <v>Good</v>
          </cell>
          <cell r="H11094" t="str">
            <v>NA</v>
          </cell>
          <cell r="I11094" t="str">
            <v>Latis</v>
          </cell>
          <cell r="J11094" t="str">
            <v>Less than 5 Sites</v>
          </cell>
          <cell r="K11094" t="str">
            <v>R5</v>
          </cell>
        </row>
        <row r="11095">
          <cell r="A11095" t="str">
            <v>HAJ0210</v>
          </cell>
          <cell r="F11095" t="str">
            <v>SCECO</v>
          </cell>
          <cell r="G11095" t="str">
            <v>Good</v>
          </cell>
          <cell r="H11095" t="str">
            <v>NA</v>
          </cell>
          <cell r="I11095" t="str">
            <v>Latis</v>
          </cell>
          <cell r="J11095" t="str">
            <v>Hub site (More than 05 Sites)</v>
          </cell>
          <cell r="K11095" t="str">
            <v>R5</v>
          </cell>
        </row>
        <row r="11096">
          <cell r="A11096" t="str">
            <v>HAJ0270</v>
          </cell>
          <cell r="F11096" t="str">
            <v>SCECO</v>
          </cell>
          <cell r="G11096" t="str">
            <v>Good</v>
          </cell>
          <cell r="H11096" t="str">
            <v>NA</v>
          </cell>
          <cell r="I11096" t="str">
            <v>Latis</v>
          </cell>
          <cell r="J11096" t="str">
            <v>Less than 5 Sites</v>
          </cell>
          <cell r="K11096" t="str">
            <v>R5</v>
          </cell>
        </row>
        <row r="11097">
          <cell r="A11097" t="str">
            <v>HAJ0276</v>
          </cell>
          <cell r="F11097" t="str">
            <v>SCECO</v>
          </cell>
          <cell r="G11097" t="str">
            <v>Good</v>
          </cell>
          <cell r="H11097" t="str">
            <v>NA</v>
          </cell>
          <cell r="I11097" t="str">
            <v>Latis</v>
          </cell>
          <cell r="J11097" t="str">
            <v>Hub site (More than 05 Sites)</v>
          </cell>
          <cell r="K11097" t="str">
            <v>R5</v>
          </cell>
        </row>
        <row r="11098">
          <cell r="A11098" t="str">
            <v>HAJ0332</v>
          </cell>
          <cell r="F11098" t="str">
            <v>SCECO</v>
          </cell>
          <cell r="G11098" t="str">
            <v>Haj Removal</v>
          </cell>
          <cell r="H11098" t="str">
            <v>NA</v>
          </cell>
          <cell r="I11098" t="str">
            <v>Latis</v>
          </cell>
          <cell r="J11098" t="str">
            <v>Hub site (More than 05 Sites)</v>
          </cell>
          <cell r="K11098" t="str">
            <v>R5</v>
          </cell>
        </row>
        <row r="11099">
          <cell r="A11099" t="str">
            <v>HAJ0180</v>
          </cell>
          <cell r="F11099" t="str">
            <v>SCECO</v>
          </cell>
          <cell r="G11099" t="str">
            <v>Good</v>
          </cell>
          <cell r="H11099" t="str">
            <v>NA</v>
          </cell>
          <cell r="I11099" t="str">
            <v>Latis</v>
          </cell>
          <cell r="J11099" t="str">
            <v>Less than 5 Sites</v>
          </cell>
          <cell r="K11099" t="str">
            <v>R5</v>
          </cell>
        </row>
        <row r="11100">
          <cell r="A11100" t="str">
            <v>HAJ0183</v>
          </cell>
          <cell r="F11100" t="str">
            <v>SCECO</v>
          </cell>
          <cell r="G11100" t="str">
            <v>Good</v>
          </cell>
          <cell r="H11100" t="str">
            <v>NA</v>
          </cell>
          <cell r="I11100" t="str">
            <v>Latis</v>
          </cell>
          <cell r="J11100" t="str">
            <v>Less than 5 Sites</v>
          </cell>
          <cell r="K11100" t="str">
            <v>R5</v>
          </cell>
        </row>
        <row r="11101">
          <cell r="A11101" t="str">
            <v>HAJ0218</v>
          </cell>
          <cell r="F11101" t="str">
            <v>SCECO</v>
          </cell>
          <cell r="G11101" t="str">
            <v>Haj Removal</v>
          </cell>
          <cell r="H11101" t="str">
            <v>NA</v>
          </cell>
          <cell r="I11101" t="str">
            <v>Latis</v>
          </cell>
          <cell r="J11101" t="str">
            <v>Less than 5 Sites</v>
          </cell>
          <cell r="K11101" t="str">
            <v>R5</v>
          </cell>
        </row>
        <row r="11102">
          <cell r="A11102" t="str">
            <v>HAJ0271</v>
          </cell>
          <cell r="F11102" t="str">
            <v>SCECO</v>
          </cell>
          <cell r="G11102" t="str">
            <v>Haj Removal</v>
          </cell>
          <cell r="H11102" t="str">
            <v>NA</v>
          </cell>
          <cell r="I11102" t="str">
            <v>Latis</v>
          </cell>
          <cell r="J11102" t="str">
            <v>Less than 5 Sites</v>
          </cell>
          <cell r="K11102" t="str">
            <v>R5</v>
          </cell>
        </row>
        <row r="11103">
          <cell r="A11103" t="str">
            <v>HAJ0273</v>
          </cell>
          <cell r="F11103" t="str">
            <v>SCECO</v>
          </cell>
          <cell r="G11103" t="str">
            <v>Good</v>
          </cell>
          <cell r="H11103" t="str">
            <v>NA</v>
          </cell>
          <cell r="I11103" t="str">
            <v>Latis</v>
          </cell>
          <cell r="J11103" t="str">
            <v>Less than 5 Sites</v>
          </cell>
          <cell r="K11103" t="str">
            <v>R5</v>
          </cell>
        </row>
        <row r="11104">
          <cell r="A11104" t="str">
            <v>HAJ0353</v>
          </cell>
          <cell r="F11104" t="str">
            <v>SCECO</v>
          </cell>
          <cell r="G11104" t="str">
            <v>Good</v>
          </cell>
          <cell r="H11104" t="str">
            <v>NA</v>
          </cell>
          <cell r="I11104" t="str">
            <v>Latis</v>
          </cell>
          <cell r="J11104" t="str">
            <v>P3</v>
          </cell>
          <cell r="K11104" t="str">
            <v>R5</v>
          </cell>
        </row>
        <row r="11105">
          <cell r="A11105" t="str">
            <v>HAJ0371</v>
          </cell>
          <cell r="F11105" t="str">
            <v>SCECO</v>
          </cell>
          <cell r="G11105" t="str">
            <v>Good</v>
          </cell>
          <cell r="H11105" t="str">
            <v>NA</v>
          </cell>
          <cell r="I11105" t="str">
            <v>Latis</v>
          </cell>
          <cell r="J11105" t="str">
            <v>Less than 5 Sites</v>
          </cell>
          <cell r="K11105" t="str">
            <v>R5</v>
          </cell>
        </row>
        <row r="11106">
          <cell r="A11106" t="str">
            <v>HAJ0391</v>
          </cell>
          <cell r="F11106" t="str">
            <v>SCECO</v>
          </cell>
          <cell r="G11106" t="str">
            <v>Dead</v>
          </cell>
          <cell r="H11106" t="str">
            <v>No</v>
          </cell>
          <cell r="I11106" t="str">
            <v>Latis</v>
          </cell>
          <cell r="J11106" t="str">
            <v>Less than 5 Sites</v>
          </cell>
          <cell r="K11106" t="str">
            <v>R5</v>
          </cell>
        </row>
        <row r="11107">
          <cell r="A11107" t="str">
            <v>HAJ0073</v>
          </cell>
          <cell r="F11107" t="str">
            <v>SCECO</v>
          </cell>
          <cell r="G11107" t="str">
            <v>Good</v>
          </cell>
          <cell r="H11107" t="str">
            <v>NA</v>
          </cell>
          <cell r="I11107" t="str">
            <v>Latis</v>
          </cell>
          <cell r="J11107" t="str">
            <v>Less than 5 Sites</v>
          </cell>
          <cell r="K11107" t="str">
            <v>R5</v>
          </cell>
        </row>
        <row r="11108">
          <cell r="A11108" t="str">
            <v>HAJ0118</v>
          </cell>
          <cell r="F11108" t="str">
            <v>SCECO</v>
          </cell>
          <cell r="G11108" t="str">
            <v>Haj Removal</v>
          </cell>
          <cell r="H11108" t="str">
            <v>NA</v>
          </cell>
          <cell r="I11108" t="str">
            <v>Latis</v>
          </cell>
          <cell r="J11108" t="str">
            <v>Less than 5 Sites</v>
          </cell>
          <cell r="K11108" t="str">
            <v>R5</v>
          </cell>
        </row>
        <row r="11109">
          <cell r="A11109" t="str">
            <v>HAJ0171</v>
          </cell>
          <cell r="F11109" t="str">
            <v>SCECO</v>
          </cell>
          <cell r="G11109" t="str">
            <v>Good</v>
          </cell>
          <cell r="H11109" t="str">
            <v>NA</v>
          </cell>
          <cell r="I11109" t="str">
            <v>Latis</v>
          </cell>
          <cell r="J11109" t="str">
            <v>Less than 5 Sites</v>
          </cell>
          <cell r="K11109" t="str">
            <v>R5</v>
          </cell>
        </row>
        <row r="11110">
          <cell r="A11110" t="str">
            <v>HAJ0174</v>
          </cell>
          <cell r="F11110" t="str">
            <v>SCECO</v>
          </cell>
          <cell r="G11110" t="str">
            <v>Good</v>
          </cell>
          <cell r="H11110" t="str">
            <v>NA</v>
          </cell>
          <cell r="I11110" t="str">
            <v>Latis</v>
          </cell>
          <cell r="J11110" t="str">
            <v>Less than 5 Sites</v>
          </cell>
          <cell r="K11110" t="str">
            <v>R5</v>
          </cell>
        </row>
        <row r="11111">
          <cell r="A11111" t="str">
            <v>HAJ0176</v>
          </cell>
          <cell r="F11111" t="str">
            <v>SCECO</v>
          </cell>
          <cell r="G11111" t="str">
            <v>Good</v>
          </cell>
          <cell r="H11111" t="str">
            <v>NA</v>
          </cell>
          <cell r="I11111" t="str">
            <v>Latis</v>
          </cell>
          <cell r="J11111" t="str">
            <v>Less than 5 Sites</v>
          </cell>
          <cell r="K11111" t="str">
            <v>R5</v>
          </cell>
        </row>
        <row r="11112">
          <cell r="A11112" t="str">
            <v>HAJ0189</v>
          </cell>
          <cell r="F11112" t="str">
            <v>SCECO</v>
          </cell>
          <cell r="G11112" t="str">
            <v>Good</v>
          </cell>
          <cell r="H11112" t="str">
            <v>NA</v>
          </cell>
          <cell r="I11112" t="str">
            <v>Latis</v>
          </cell>
          <cell r="J11112" t="str">
            <v>Less than 5 Sites</v>
          </cell>
          <cell r="K11112" t="str">
            <v>R5</v>
          </cell>
        </row>
        <row r="11113">
          <cell r="A11113" t="str">
            <v>HAJ0206</v>
          </cell>
          <cell r="F11113" t="str">
            <v>SCECO</v>
          </cell>
          <cell r="G11113" t="str">
            <v>Good</v>
          </cell>
          <cell r="H11113" t="str">
            <v>NA</v>
          </cell>
          <cell r="I11113" t="str">
            <v>Latis</v>
          </cell>
          <cell r="J11113" t="str">
            <v>Less than 5 Sites</v>
          </cell>
          <cell r="K11113" t="str">
            <v>R5</v>
          </cell>
        </row>
        <row r="11114">
          <cell r="A11114" t="str">
            <v>HAJ0343</v>
          </cell>
          <cell r="F11114" t="str">
            <v>SCECO</v>
          </cell>
          <cell r="G11114" t="str">
            <v>Good</v>
          </cell>
          <cell r="H11114" t="str">
            <v>NA</v>
          </cell>
          <cell r="I11114" t="str">
            <v>Latis</v>
          </cell>
          <cell r="J11114" t="str">
            <v>Less than 5 Sites</v>
          </cell>
          <cell r="K11114" t="str">
            <v>R5</v>
          </cell>
        </row>
        <row r="11115">
          <cell r="A11115" t="str">
            <v>HAJ2902</v>
          </cell>
          <cell r="F11115" t="str">
            <v>SCECO</v>
          </cell>
          <cell r="G11115" t="str">
            <v>Haj Removal</v>
          </cell>
          <cell r="H11115" t="str">
            <v>NA</v>
          </cell>
          <cell r="I11115" t="str">
            <v>Latis</v>
          </cell>
          <cell r="J11115" t="str">
            <v>P2</v>
          </cell>
          <cell r="K11115" t="str">
            <v>R5</v>
          </cell>
        </row>
        <row r="11116">
          <cell r="A11116" t="str">
            <v>HAJ2903</v>
          </cell>
          <cell r="F11116" t="str">
            <v>SCECO</v>
          </cell>
          <cell r="G11116" t="str">
            <v>Haj Removal</v>
          </cell>
          <cell r="H11116" t="str">
            <v>NA</v>
          </cell>
          <cell r="I11116" t="str">
            <v>Latis</v>
          </cell>
          <cell r="J11116" t="str">
            <v>P2</v>
          </cell>
          <cell r="K11116" t="str">
            <v>R5</v>
          </cell>
        </row>
        <row r="11117">
          <cell r="A11117" t="str">
            <v>HAJ2919</v>
          </cell>
          <cell r="F11117" t="str">
            <v>SCECO</v>
          </cell>
          <cell r="G11117" t="str">
            <v>Haj Removal</v>
          </cell>
          <cell r="H11117" t="str">
            <v>NA</v>
          </cell>
          <cell r="I11117" t="str">
            <v>Latis</v>
          </cell>
          <cell r="J11117" t="str">
            <v>P2</v>
          </cell>
          <cell r="K11117" t="str">
            <v>R5</v>
          </cell>
        </row>
        <row r="11118">
          <cell r="A11118" t="str">
            <v>HAJ2924</v>
          </cell>
          <cell r="F11118" t="str">
            <v>SCECO</v>
          </cell>
          <cell r="G11118" t="str">
            <v>Haj Removal</v>
          </cell>
          <cell r="H11118" t="str">
            <v>NA</v>
          </cell>
          <cell r="I11118" t="str">
            <v>Latis</v>
          </cell>
          <cell r="J11118" t="str">
            <v>P2</v>
          </cell>
          <cell r="K11118" t="str">
            <v>R5</v>
          </cell>
        </row>
        <row r="11119">
          <cell r="A11119" t="str">
            <v>HAJ2925</v>
          </cell>
          <cell r="F11119" t="str">
            <v>SCECO</v>
          </cell>
          <cell r="G11119" t="str">
            <v>Haj Removal</v>
          </cell>
          <cell r="H11119" t="str">
            <v>NA</v>
          </cell>
          <cell r="I11119" t="str">
            <v>Latis</v>
          </cell>
          <cell r="J11119" t="str">
            <v>P2</v>
          </cell>
          <cell r="K11119" t="str">
            <v>R5</v>
          </cell>
        </row>
        <row r="11120">
          <cell r="A11120" t="str">
            <v>HAJ2928</v>
          </cell>
          <cell r="F11120" t="str">
            <v>SCECO</v>
          </cell>
          <cell r="G11120" t="str">
            <v>Good</v>
          </cell>
          <cell r="H11120" t="str">
            <v>NA</v>
          </cell>
          <cell r="I11120" t="str">
            <v>Latis</v>
          </cell>
          <cell r="J11120" t="str">
            <v>P2</v>
          </cell>
          <cell r="K11120" t="str">
            <v>R5</v>
          </cell>
        </row>
        <row r="11121">
          <cell r="A11121" t="str">
            <v>JAM2021</v>
          </cell>
          <cell r="F11121" t="str">
            <v>SCECO</v>
          </cell>
          <cell r="G11121" t="str">
            <v>Good</v>
          </cell>
          <cell r="H11121" t="str">
            <v>NA</v>
          </cell>
          <cell r="I11121" t="str">
            <v>Latis</v>
          </cell>
          <cell r="J11121" t="str">
            <v>P2</v>
          </cell>
          <cell r="K11121" t="str">
            <v>R5</v>
          </cell>
        </row>
        <row r="11122">
          <cell r="A11122" t="str">
            <v>JAM2051</v>
          </cell>
          <cell r="F11122" t="str">
            <v>SCECO</v>
          </cell>
          <cell r="G11122" t="str">
            <v>Good</v>
          </cell>
          <cell r="H11122" t="str">
            <v>NA</v>
          </cell>
          <cell r="I11122" t="str">
            <v>Latis</v>
          </cell>
          <cell r="J11122" t="str">
            <v>P2</v>
          </cell>
          <cell r="K11122" t="str">
            <v>R5</v>
          </cell>
        </row>
        <row r="11123">
          <cell r="A11123" t="str">
            <v>JAM2052</v>
          </cell>
          <cell r="F11123" t="str">
            <v>SCECO</v>
          </cell>
          <cell r="G11123" t="str">
            <v>Good</v>
          </cell>
          <cell r="H11123" t="str">
            <v>NA</v>
          </cell>
          <cell r="I11123" t="str">
            <v>Latis</v>
          </cell>
          <cell r="J11123" t="str">
            <v>P2</v>
          </cell>
          <cell r="K11123" t="str">
            <v>R5</v>
          </cell>
        </row>
        <row r="11124">
          <cell r="A11124" t="str">
            <v>JAM2053</v>
          </cell>
          <cell r="F11124" t="str">
            <v>SCECO</v>
          </cell>
          <cell r="G11124" t="str">
            <v>Good</v>
          </cell>
          <cell r="H11124" t="str">
            <v>NA</v>
          </cell>
          <cell r="I11124" t="str">
            <v>Latis</v>
          </cell>
          <cell r="J11124" t="str">
            <v>P2</v>
          </cell>
          <cell r="K11124" t="str">
            <v>R5</v>
          </cell>
        </row>
        <row r="11125">
          <cell r="A11125" t="str">
            <v>JAM2081</v>
          </cell>
          <cell r="F11125" t="str">
            <v>SCECO</v>
          </cell>
          <cell r="G11125" t="str">
            <v>Good</v>
          </cell>
          <cell r="H11125" t="str">
            <v>NA</v>
          </cell>
          <cell r="I11125" t="str">
            <v>Latis</v>
          </cell>
          <cell r="J11125" t="str">
            <v>P2</v>
          </cell>
          <cell r="K11125" t="str">
            <v>R5</v>
          </cell>
        </row>
        <row r="11126">
          <cell r="A11126" t="str">
            <v>JAM2082</v>
          </cell>
          <cell r="F11126" t="str">
            <v>SCECO</v>
          </cell>
          <cell r="G11126" t="str">
            <v>Good</v>
          </cell>
          <cell r="H11126" t="str">
            <v>NA</v>
          </cell>
          <cell r="I11126" t="str">
            <v>Latis</v>
          </cell>
          <cell r="J11126" t="str">
            <v>P2</v>
          </cell>
          <cell r="K11126" t="str">
            <v>R5</v>
          </cell>
        </row>
        <row r="11127">
          <cell r="A11127" t="str">
            <v>JAM2083</v>
          </cell>
          <cell r="F11127" t="str">
            <v>SCECO</v>
          </cell>
          <cell r="G11127" t="str">
            <v>Good</v>
          </cell>
          <cell r="H11127" t="str">
            <v>NA</v>
          </cell>
          <cell r="I11127" t="str">
            <v>Latis</v>
          </cell>
          <cell r="J11127" t="str">
            <v>P2</v>
          </cell>
          <cell r="K11127" t="str">
            <v>R5</v>
          </cell>
        </row>
        <row r="11128">
          <cell r="A11128" t="str">
            <v>JAM2111</v>
          </cell>
          <cell r="F11128" t="str">
            <v>SCECO</v>
          </cell>
          <cell r="G11128" t="str">
            <v>Good</v>
          </cell>
          <cell r="H11128" t="str">
            <v>NA</v>
          </cell>
          <cell r="I11128" t="str">
            <v>Latis</v>
          </cell>
          <cell r="J11128" t="str">
            <v>P2</v>
          </cell>
          <cell r="K11128" t="str">
            <v>R5</v>
          </cell>
        </row>
        <row r="11129">
          <cell r="A11129" t="str">
            <v>JAM2112</v>
          </cell>
          <cell r="F11129" t="str">
            <v>SCECO</v>
          </cell>
          <cell r="G11129" t="str">
            <v>Good</v>
          </cell>
          <cell r="H11129" t="str">
            <v>NA</v>
          </cell>
          <cell r="I11129" t="str">
            <v>Latis</v>
          </cell>
          <cell r="J11129" t="str">
            <v>P2</v>
          </cell>
          <cell r="K11129" t="str">
            <v>R5</v>
          </cell>
        </row>
        <row r="11130">
          <cell r="A11130" t="str">
            <v>JAM2113</v>
          </cell>
          <cell r="F11130" t="str">
            <v>SCECO</v>
          </cell>
          <cell r="G11130" t="str">
            <v>Good</v>
          </cell>
          <cell r="H11130" t="str">
            <v>NA</v>
          </cell>
          <cell r="I11130" t="str">
            <v>Latis</v>
          </cell>
          <cell r="J11130" t="str">
            <v>P2</v>
          </cell>
          <cell r="K11130" t="str">
            <v>R5</v>
          </cell>
        </row>
        <row r="11131">
          <cell r="A11131" t="str">
            <v>JAM2141</v>
          </cell>
          <cell r="F11131" t="str">
            <v>SCECO</v>
          </cell>
          <cell r="G11131" t="str">
            <v>Good</v>
          </cell>
          <cell r="H11131" t="str">
            <v>NA</v>
          </cell>
          <cell r="I11131" t="str">
            <v>Latis</v>
          </cell>
          <cell r="J11131" t="str">
            <v>P2</v>
          </cell>
          <cell r="K11131" t="str">
            <v>R5</v>
          </cell>
        </row>
        <row r="11132">
          <cell r="A11132" t="str">
            <v>JAM2142</v>
          </cell>
          <cell r="F11132" t="str">
            <v>SCECO</v>
          </cell>
          <cell r="G11132" t="str">
            <v>Good</v>
          </cell>
          <cell r="H11132" t="str">
            <v>NA</v>
          </cell>
          <cell r="I11132" t="str">
            <v>Latis</v>
          </cell>
          <cell r="J11132" t="str">
            <v>P2</v>
          </cell>
          <cell r="K11132" t="str">
            <v>R5</v>
          </cell>
        </row>
        <row r="11133">
          <cell r="A11133" t="str">
            <v>JAM2143</v>
          </cell>
          <cell r="F11133" t="str">
            <v>SCECO</v>
          </cell>
          <cell r="G11133" t="str">
            <v>Good</v>
          </cell>
          <cell r="H11133" t="str">
            <v>NA</v>
          </cell>
          <cell r="I11133" t="str">
            <v>Latis</v>
          </cell>
          <cell r="J11133" t="str">
            <v>P2</v>
          </cell>
          <cell r="K11133" t="str">
            <v>R5</v>
          </cell>
        </row>
        <row r="11134">
          <cell r="A11134" t="str">
            <v>MAK2062</v>
          </cell>
          <cell r="F11134" t="str">
            <v>SCECO</v>
          </cell>
          <cell r="G11134" t="str">
            <v>Good</v>
          </cell>
          <cell r="H11134" t="str">
            <v>NA</v>
          </cell>
          <cell r="I11134" t="str">
            <v>Latis</v>
          </cell>
          <cell r="J11134" t="str">
            <v>P2</v>
          </cell>
          <cell r="K11134" t="str">
            <v>R5</v>
          </cell>
        </row>
        <row r="11135">
          <cell r="A11135" t="str">
            <v>HAJ0145</v>
          </cell>
          <cell r="F11135" t="str">
            <v>SCECO</v>
          </cell>
          <cell r="G11135" t="str">
            <v>Good</v>
          </cell>
          <cell r="H11135" t="str">
            <v>NA</v>
          </cell>
          <cell r="I11135" t="str">
            <v>Latis</v>
          </cell>
          <cell r="J11135" t="str">
            <v>Less than 5 Sites</v>
          </cell>
          <cell r="K11135" t="str">
            <v>R5</v>
          </cell>
        </row>
        <row r="11136">
          <cell r="A11136" t="str">
            <v>HAJ0198</v>
          </cell>
          <cell r="F11136" t="str">
            <v>SCECO</v>
          </cell>
          <cell r="G11136" t="str">
            <v>Good</v>
          </cell>
          <cell r="H11136" t="str">
            <v>NA</v>
          </cell>
          <cell r="I11136" t="str">
            <v>Latis</v>
          </cell>
          <cell r="J11136" t="str">
            <v>Less than 5 Sites</v>
          </cell>
          <cell r="K11136" t="str">
            <v>R5</v>
          </cell>
        </row>
        <row r="11137">
          <cell r="A11137" t="str">
            <v>HAJ0314</v>
          </cell>
          <cell r="F11137" t="str">
            <v>SCECO</v>
          </cell>
          <cell r="G11137" t="str">
            <v>Good</v>
          </cell>
          <cell r="H11137" t="str">
            <v>NA</v>
          </cell>
          <cell r="I11137" t="str">
            <v>Latis</v>
          </cell>
          <cell r="J11137" t="str">
            <v>Less than 5 Sites</v>
          </cell>
          <cell r="K11137" t="str">
            <v>R5</v>
          </cell>
        </row>
        <row r="11138">
          <cell r="A11138" t="str">
            <v>HAJ0333</v>
          </cell>
          <cell r="F11138" t="str">
            <v>SCECO</v>
          </cell>
          <cell r="G11138" t="str">
            <v>Good</v>
          </cell>
          <cell r="H11138" t="str">
            <v>NA</v>
          </cell>
          <cell r="I11138" t="str">
            <v>Latis</v>
          </cell>
          <cell r="J11138" t="str">
            <v>Less than 5 Sites</v>
          </cell>
          <cell r="K11138" t="str">
            <v>R5</v>
          </cell>
        </row>
        <row r="11139">
          <cell r="A11139" t="str">
            <v>HAJ0384</v>
          </cell>
          <cell r="F11139" t="str">
            <v>SCECO</v>
          </cell>
          <cell r="G11139" t="str">
            <v>Haj Removal</v>
          </cell>
          <cell r="H11139" t="str">
            <v>No</v>
          </cell>
          <cell r="I11139" t="str">
            <v>Latis</v>
          </cell>
          <cell r="J11139" t="str">
            <v>Hub site (More than 05 Sites)</v>
          </cell>
          <cell r="K11139" t="str">
            <v>R5</v>
          </cell>
        </row>
        <row r="11140">
          <cell r="A11140" t="str">
            <v>HAJ2910</v>
          </cell>
          <cell r="F11140" t="str">
            <v>SCECO</v>
          </cell>
          <cell r="G11140" t="str">
            <v>Haj Removal</v>
          </cell>
          <cell r="H11140" t="str">
            <v>NA</v>
          </cell>
          <cell r="I11140" t="str">
            <v>Latis</v>
          </cell>
          <cell r="J11140" t="str">
            <v>P2</v>
          </cell>
          <cell r="K11140" t="str">
            <v>R5</v>
          </cell>
        </row>
        <row r="11141">
          <cell r="A11141" t="str">
            <v>HAJ2912</v>
          </cell>
          <cell r="F11141" t="str">
            <v>SCECO</v>
          </cell>
          <cell r="G11141" t="str">
            <v>Haj Removal</v>
          </cell>
          <cell r="H11141" t="str">
            <v>NA</v>
          </cell>
          <cell r="I11141" t="str">
            <v>Latis</v>
          </cell>
          <cell r="J11141" t="str">
            <v>P2</v>
          </cell>
          <cell r="K11141" t="str">
            <v>R5</v>
          </cell>
        </row>
        <row r="11142">
          <cell r="A11142" t="str">
            <v>HAJ2915</v>
          </cell>
          <cell r="F11142" t="str">
            <v>SCECO</v>
          </cell>
          <cell r="G11142" t="str">
            <v>Good</v>
          </cell>
          <cell r="H11142" t="str">
            <v>NA</v>
          </cell>
          <cell r="I11142" t="str">
            <v>Latis</v>
          </cell>
          <cell r="J11142" t="str">
            <v>P2</v>
          </cell>
          <cell r="K11142" t="str">
            <v>R5</v>
          </cell>
        </row>
        <row r="11143">
          <cell r="A11143" t="str">
            <v>HAJ2927</v>
          </cell>
          <cell r="F11143" t="str">
            <v>SCECO</v>
          </cell>
          <cell r="G11143" t="str">
            <v>Haj Removal</v>
          </cell>
          <cell r="H11143" t="str">
            <v>NA</v>
          </cell>
          <cell r="I11143" t="str">
            <v>Latis</v>
          </cell>
          <cell r="J11143" t="str">
            <v>P2</v>
          </cell>
          <cell r="K11143" t="str">
            <v>R5</v>
          </cell>
        </row>
        <row r="11144">
          <cell r="A11144" t="str">
            <v>JAM2001</v>
          </cell>
          <cell r="F11144" t="str">
            <v>SCECO</v>
          </cell>
          <cell r="G11144" t="str">
            <v>Good</v>
          </cell>
          <cell r="H11144" t="str">
            <v>NA</v>
          </cell>
          <cell r="I11144" t="str">
            <v>Latis</v>
          </cell>
          <cell r="J11144" t="str">
            <v>P3</v>
          </cell>
          <cell r="K11144" t="str">
            <v>R5</v>
          </cell>
        </row>
        <row r="11145">
          <cell r="A11145" t="str">
            <v>MAK2063</v>
          </cell>
          <cell r="F11145" t="str">
            <v>SCECO</v>
          </cell>
          <cell r="G11145" t="str">
            <v>Good</v>
          </cell>
          <cell r="H11145" t="str">
            <v>NA</v>
          </cell>
          <cell r="I11145" t="str">
            <v>Latis</v>
          </cell>
          <cell r="J11145" t="str">
            <v>P2</v>
          </cell>
          <cell r="K11145" t="str">
            <v>R5</v>
          </cell>
        </row>
        <row r="11146">
          <cell r="A11146" t="str">
            <v>HAJ0156</v>
          </cell>
          <cell r="F11146" t="str">
            <v>SCECO</v>
          </cell>
          <cell r="G11146" t="str">
            <v>Good</v>
          </cell>
          <cell r="H11146" t="str">
            <v>NA</v>
          </cell>
          <cell r="I11146" t="str">
            <v>Latis</v>
          </cell>
          <cell r="J11146" t="str">
            <v>Less than 5 Sites</v>
          </cell>
          <cell r="K11146" t="str">
            <v>R5</v>
          </cell>
        </row>
        <row r="11147">
          <cell r="A11147" t="str">
            <v>HAJ0199</v>
          </cell>
          <cell r="F11147" t="str">
            <v>SCECO</v>
          </cell>
          <cell r="G11147" t="str">
            <v>Haj Removal</v>
          </cell>
          <cell r="H11147" t="str">
            <v>NA</v>
          </cell>
          <cell r="I11147" t="str">
            <v>Latis</v>
          </cell>
          <cell r="J11147" t="str">
            <v>Less than 5 Sites</v>
          </cell>
          <cell r="K11147" t="str">
            <v>R5</v>
          </cell>
        </row>
        <row r="11148">
          <cell r="A11148" t="str">
            <v>HAJ0318</v>
          </cell>
          <cell r="F11148" t="str">
            <v>SCECO</v>
          </cell>
          <cell r="G11148" t="str">
            <v>Haj Removal</v>
          </cell>
          <cell r="H11148" t="str">
            <v>NA</v>
          </cell>
          <cell r="I11148" t="str">
            <v>Latis</v>
          </cell>
          <cell r="J11148" t="str">
            <v>Less than 5 Sites</v>
          </cell>
          <cell r="K11148" t="str">
            <v>R5</v>
          </cell>
        </row>
        <row r="11149">
          <cell r="A11149" t="str">
            <v>HAJ2504</v>
          </cell>
          <cell r="F11149" t="str">
            <v>SCECO</v>
          </cell>
          <cell r="G11149" t="str">
            <v>Good</v>
          </cell>
          <cell r="H11149" t="str">
            <v>NA</v>
          </cell>
          <cell r="I11149" t="str">
            <v>Latis</v>
          </cell>
          <cell r="J11149" t="str">
            <v>P3</v>
          </cell>
          <cell r="K11149" t="str">
            <v>R5</v>
          </cell>
        </row>
        <row r="11150">
          <cell r="A11150" t="str">
            <v>HAJ2905</v>
          </cell>
          <cell r="F11150" t="str">
            <v>SCECO</v>
          </cell>
          <cell r="G11150" t="str">
            <v>Haj Removal</v>
          </cell>
          <cell r="H11150" t="str">
            <v>NA</v>
          </cell>
          <cell r="I11150" t="str">
            <v>Latis</v>
          </cell>
          <cell r="J11150" t="str">
            <v>P2</v>
          </cell>
          <cell r="K11150" t="str">
            <v>R5</v>
          </cell>
        </row>
        <row r="11151">
          <cell r="A11151" t="str">
            <v>HAJ2914</v>
          </cell>
          <cell r="F11151" t="str">
            <v>SCECO</v>
          </cell>
          <cell r="G11151" t="str">
            <v>Haj Removal</v>
          </cell>
          <cell r="H11151" t="str">
            <v>NA</v>
          </cell>
          <cell r="I11151" t="str">
            <v>Latis</v>
          </cell>
          <cell r="J11151" t="str">
            <v>P2</v>
          </cell>
          <cell r="K11151" t="str">
            <v>R5</v>
          </cell>
        </row>
        <row r="11152">
          <cell r="A11152" t="str">
            <v>HAJ2916</v>
          </cell>
          <cell r="F11152" t="str">
            <v>SCECO</v>
          </cell>
          <cell r="G11152" t="str">
            <v>Haj Removal</v>
          </cell>
          <cell r="H11152" t="str">
            <v>NA</v>
          </cell>
          <cell r="I11152" t="str">
            <v>Latis</v>
          </cell>
          <cell r="J11152" t="str">
            <v>P2</v>
          </cell>
          <cell r="K11152" t="str">
            <v>R5</v>
          </cell>
        </row>
        <row r="11153">
          <cell r="A11153" t="str">
            <v>HAJ2917</v>
          </cell>
          <cell r="F11153" t="str">
            <v>SCECO</v>
          </cell>
          <cell r="G11153" t="str">
            <v>Haj Removal</v>
          </cell>
          <cell r="H11153" t="str">
            <v>NA</v>
          </cell>
          <cell r="I11153" t="str">
            <v>Latis</v>
          </cell>
          <cell r="J11153" t="str">
            <v>P2</v>
          </cell>
          <cell r="K11153" t="str">
            <v>R5</v>
          </cell>
        </row>
        <row r="11154">
          <cell r="A11154" t="str">
            <v>HAJ0181</v>
          </cell>
          <cell r="F11154" t="str">
            <v>SCECO</v>
          </cell>
          <cell r="G11154" t="str">
            <v>Good</v>
          </cell>
          <cell r="H11154" t="str">
            <v>NA</v>
          </cell>
          <cell r="I11154" t="str">
            <v>Latis</v>
          </cell>
          <cell r="J11154" t="str">
            <v>Less than 5 Sites</v>
          </cell>
          <cell r="K11154" t="str">
            <v>R5</v>
          </cell>
        </row>
        <row r="11155">
          <cell r="A11155" t="str">
            <v>HAJ0295</v>
          </cell>
          <cell r="F11155" t="str">
            <v>SCECO</v>
          </cell>
          <cell r="G11155" t="str">
            <v>Haj Removal</v>
          </cell>
          <cell r="H11155" t="str">
            <v>NA</v>
          </cell>
          <cell r="I11155" t="str">
            <v>Latis</v>
          </cell>
          <cell r="J11155" t="str">
            <v>Less than 5 Sites</v>
          </cell>
          <cell r="K11155" t="str">
            <v>R5</v>
          </cell>
        </row>
        <row r="11156">
          <cell r="A11156" t="str">
            <v>HAJ2904</v>
          </cell>
          <cell r="F11156" t="str">
            <v>SCECO</v>
          </cell>
          <cell r="G11156" t="str">
            <v>Haj Removal</v>
          </cell>
          <cell r="H11156" t="str">
            <v>NA</v>
          </cell>
          <cell r="I11156" t="str">
            <v>Latis</v>
          </cell>
          <cell r="J11156" t="str">
            <v>P2</v>
          </cell>
          <cell r="K11156" t="str">
            <v>R5</v>
          </cell>
        </row>
        <row r="11157">
          <cell r="A11157" t="str">
            <v>HAJ2906</v>
          </cell>
          <cell r="F11157" t="str">
            <v>SCECO</v>
          </cell>
          <cell r="G11157" t="str">
            <v>Haj Removal</v>
          </cell>
          <cell r="H11157" t="str">
            <v>NA</v>
          </cell>
          <cell r="I11157" t="str">
            <v>Latis</v>
          </cell>
          <cell r="J11157" t="str">
            <v>P2</v>
          </cell>
          <cell r="K11157" t="str">
            <v>R5</v>
          </cell>
        </row>
        <row r="11158">
          <cell r="A11158" t="str">
            <v>HAJ2907</v>
          </cell>
          <cell r="F11158" t="str">
            <v>SCECO</v>
          </cell>
          <cell r="G11158" t="str">
            <v>Haj Removal</v>
          </cell>
          <cell r="H11158" t="str">
            <v>NA</v>
          </cell>
          <cell r="I11158" t="str">
            <v>Latis</v>
          </cell>
          <cell r="J11158" t="str">
            <v>P2</v>
          </cell>
          <cell r="K11158" t="str">
            <v>R5</v>
          </cell>
        </row>
        <row r="11159">
          <cell r="A11159" t="str">
            <v>HAJ2909</v>
          </cell>
          <cell r="F11159" t="str">
            <v>SCECO</v>
          </cell>
          <cell r="G11159" t="str">
            <v>Haj Removal</v>
          </cell>
          <cell r="H11159" t="str">
            <v>NA</v>
          </cell>
          <cell r="I11159" t="str">
            <v>Latis</v>
          </cell>
          <cell r="J11159" t="str">
            <v>P2</v>
          </cell>
          <cell r="K11159" t="str">
            <v>R5</v>
          </cell>
        </row>
        <row r="11160">
          <cell r="A11160" t="str">
            <v>HAJ2911</v>
          </cell>
          <cell r="F11160" t="str">
            <v>SCECO</v>
          </cell>
          <cell r="G11160" t="str">
            <v>Haj Removal</v>
          </cell>
          <cell r="H11160" t="str">
            <v>NA</v>
          </cell>
          <cell r="I11160" t="str">
            <v>Latis</v>
          </cell>
          <cell r="J11160" t="str">
            <v>P2</v>
          </cell>
          <cell r="K11160" t="str">
            <v>R5</v>
          </cell>
        </row>
        <row r="11161">
          <cell r="A11161" t="str">
            <v>HAJ2920</v>
          </cell>
          <cell r="F11161" t="str">
            <v>SCECO</v>
          </cell>
          <cell r="G11161" t="str">
            <v>Haj Removal</v>
          </cell>
          <cell r="H11161" t="str">
            <v>NA</v>
          </cell>
          <cell r="I11161" t="str">
            <v>Latis</v>
          </cell>
          <cell r="J11161" t="str">
            <v>P2</v>
          </cell>
          <cell r="K11161" t="str">
            <v>R5</v>
          </cell>
        </row>
        <row r="11162">
          <cell r="A11162" t="str">
            <v>HAJ2922</v>
          </cell>
          <cell r="F11162" t="str">
            <v>SCECO</v>
          </cell>
          <cell r="G11162" t="str">
            <v>Weak</v>
          </cell>
          <cell r="H11162" t="str">
            <v>NA</v>
          </cell>
          <cell r="I11162" t="str">
            <v>Latis</v>
          </cell>
          <cell r="J11162" t="str">
            <v>P2</v>
          </cell>
          <cell r="K11162" t="str">
            <v>R5</v>
          </cell>
        </row>
        <row r="11163">
          <cell r="A11163" t="str">
            <v>HAJ2923</v>
          </cell>
          <cell r="F11163" t="str">
            <v>SCECO</v>
          </cell>
          <cell r="G11163" t="str">
            <v>Haj Removal</v>
          </cell>
          <cell r="H11163" t="str">
            <v>NA</v>
          </cell>
          <cell r="I11163" t="str">
            <v>Latis</v>
          </cell>
          <cell r="J11163" t="str">
            <v>P2</v>
          </cell>
          <cell r="K11163" t="str">
            <v>R5</v>
          </cell>
        </row>
        <row r="11164">
          <cell r="A11164" t="str">
            <v>HAJ2926</v>
          </cell>
          <cell r="F11164" t="str">
            <v>SCECO</v>
          </cell>
          <cell r="G11164" t="str">
            <v>Haj Removal</v>
          </cell>
          <cell r="H11164" t="str">
            <v>NA</v>
          </cell>
          <cell r="I11164" t="str">
            <v>Latis</v>
          </cell>
          <cell r="J11164" t="str">
            <v>P2</v>
          </cell>
          <cell r="K11164" t="str">
            <v>R5</v>
          </cell>
        </row>
        <row r="11165">
          <cell r="A11165" t="str">
            <v>HAJ2930</v>
          </cell>
          <cell r="F11165" t="str">
            <v>SCECO</v>
          </cell>
          <cell r="G11165" t="str">
            <v>Haj Removal</v>
          </cell>
          <cell r="H11165" t="str">
            <v>NA</v>
          </cell>
          <cell r="I11165" t="str">
            <v>Latis</v>
          </cell>
          <cell r="J11165" t="str">
            <v>P2</v>
          </cell>
          <cell r="K11165" t="str">
            <v>R5</v>
          </cell>
        </row>
        <row r="11166">
          <cell r="A11166" t="str">
            <v>HAJ2931</v>
          </cell>
          <cell r="F11166" t="str">
            <v>SCECO</v>
          </cell>
          <cell r="G11166" t="str">
            <v>Haj Removal</v>
          </cell>
          <cell r="H11166" t="str">
            <v>NA</v>
          </cell>
          <cell r="I11166" t="str">
            <v>Latis</v>
          </cell>
          <cell r="J11166" t="str">
            <v>P2</v>
          </cell>
          <cell r="K11166" t="str">
            <v>R5</v>
          </cell>
        </row>
        <row r="11167">
          <cell r="A11167" t="str">
            <v>HAJ2932</v>
          </cell>
          <cell r="F11167" t="str">
            <v>SCECO</v>
          </cell>
          <cell r="G11167" t="str">
            <v>Haj Removal</v>
          </cell>
          <cell r="H11167" t="str">
            <v>NA</v>
          </cell>
          <cell r="I11167" t="str">
            <v>Latis</v>
          </cell>
          <cell r="J11167" t="str">
            <v>P2</v>
          </cell>
          <cell r="K11167" t="str">
            <v>R5</v>
          </cell>
        </row>
        <row r="11168">
          <cell r="A11168" t="str">
            <v>HAJ2934</v>
          </cell>
          <cell r="F11168" t="str">
            <v>SCECO</v>
          </cell>
          <cell r="G11168" t="str">
            <v>Haj Removal</v>
          </cell>
          <cell r="H11168" t="str">
            <v>NA</v>
          </cell>
          <cell r="I11168" t="str">
            <v>Latis</v>
          </cell>
          <cell r="J11168" t="str">
            <v>P2</v>
          </cell>
          <cell r="K11168" t="str">
            <v>R5</v>
          </cell>
        </row>
        <row r="11169">
          <cell r="A11169" t="str">
            <v>HAJ2918</v>
          </cell>
          <cell r="F11169" t="str">
            <v>SCECO</v>
          </cell>
          <cell r="G11169" t="str">
            <v>Haj Removal</v>
          </cell>
          <cell r="H11169" t="str">
            <v>NA</v>
          </cell>
          <cell r="I11169" t="str">
            <v>Latis</v>
          </cell>
          <cell r="J11169" t="str">
            <v>P2</v>
          </cell>
          <cell r="K11169" t="str">
            <v>R5</v>
          </cell>
        </row>
        <row r="11170">
          <cell r="A11170" t="str">
            <v>HAJ2921</v>
          </cell>
          <cell r="F11170" t="str">
            <v>SCECO</v>
          </cell>
          <cell r="G11170" t="str">
            <v>Haj Removal</v>
          </cell>
          <cell r="H11170" t="str">
            <v>NA</v>
          </cell>
          <cell r="I11170" t="str">
            <v>Latis</v>
          </cell>
          <cell r="J11170" t="str">
            <v>P2</v>
          </cell>
          <cell r="K11170" t="str">
            <v>R5</v>
          </cell>
        </row>
        <row r="11171">
          <cell r="A11171" t="str">
            <v>HAJ2933</v>
          </cell>
          <cell r="F11171" t="str">
            <v>SCECO</v>
          </cell>
          <cell r="G11171" t="str">
            <v>Haj Removal</v>
          </cell>
          <cell r="H11171" t="str">
            <v>NA</v>
          </cell>
          <cell r="I11171" t="str">
            <v>Latis</v>
          </cell>
          <cell r="J11171" t="str">
            <v>P2</v>
          </cell>
          <cell r="K11171" t="str">
            <v>R5</v>
          </cell>
        </row>
        <row r="11172">
          <cell r="A11172" t="str">
            <v>HAJ2901</v>
          </cell>
          <cell r="F11172" t="str">
            <v>SCECO</v>
          </cell>
          <cell r="G11172" t="str">
            <v>Haj Removal</v>
          </cell>
          <cell r="H11172" t="str">
            <v>NA</v>
          </cell>
          <cell r="I11172" t="str">
            <v>Latis</v>
          </cell>
          <cell r="J11172" t="str">
            <v>P2</v>
          </cell>
          <cell r="K11172" t="str">
            <v>R5</v>
          </cell>
        </row>
        <row r="11173">
          <cell r="A11173" t="str">
            <v>HAJ2908</v>
          </cell>
          <cell r="F11173" t="str">
            <v>SCECO</v>
          </cell>
          <cell r="G11173" t="str">
            <v>Haj Removal</v>
          </cell>
          <cell r="H11173" t="str">
            <v>NA</v>
          </cell>
          <cell r="I11173" t="str">
            <v>Latis</v>
          </cell>
          <cell r="J11173" t="str">
            <v>P2</v>
          </cell>
          <cell r="K11173" t="str">
            <v>R5</v>
          </cell>
        </row>
        <row r="11174">
          <cell r="A11174" t="str">
            <v>HAJ2913</v>
          </cell>
          <cell r="F11174" t="str">
            <v>SCECO</v>
          </cell>
          <cell r="G11174" t="str">
            <v>Haj Removal</v>
          </cell>
          <cell r="H11174" t="str">
            <v>NA</v>
          </cell>
          <cell r="I11174" t="str">
            <v>Latis</v>
          </cell>
          <cell r="J11174" t="str">
            <v>P2</v>
          </cell>
          <cell r="K11174" t="str">
            <v>R5</v>
          </cell>
        </row>
        <row r="11175">
          <cell r="A11175" t="str">
            <v>JDMK2404</v>
          </cell>
          <cell r="B11175" t="str">
            <v>JDMK2404</v>
          </cell>
          <cell r="D11175" t="str">
            <v>JDMK1M8404</v>
          </cell>
          <cell r="F11175" t="str">
            <v>Generator-SG</v>
          </cell>
          <cell r="G11175" t="str">
            <v>Vandalized</v>
          </cell>
          <cell r="H11175" t="str">
            <v>NO</v>
          </cell>
          <cell r="I11175" t="str">
            <v>Latis</v>
          </cell>
          <cell r="J11175" t="str">
            <v>P3</v>
          </cell>
          <cell r="K11175" t="str">
            <v>R5</v>
          </cell>
        </row>
        <row r="11176">
          <cell r="A11176" t="str">
            <v>MAK2064</v>
          </cell>
          <cell r="F11176" t="str">
            <v>SCECO</v>
          </cell>
          <cell r="G11176" t="str">
            <v>Good</v>
          </cell>
          <cell r="H11176" t="str">
            <v>NA</v>
          </cell>
          <cell r="I11176" t="str">
            <v>Latis</v>
          </cell>
          <cell r="J11176" t="str">
            <v>P2</v>
          </cell>
          <cell r="K11176" t="str">
            <v>R5</v>
          </cell>
        </row>
        <row r="11177">
          <cell r="A11177" t="str">
            <v>JIZ0416</v>
          </cell>
          <cell r="B11177" t="str">
            <v>JIZ0416</v>
          </cell>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D11178" t="str">
            <v>RAB1M8133</v>
          </cell>
          <cell r="F11178" t="str">
            <v>SCECO</v>
          </cell>
          <cell r="G11178" t="str">
            <v>Good</v>
          </cell>
          <cell r="H11178" t="str">
            <v>NA</v>
          </cell>
          <cell r="I11178" t="str">
            <v>Latis</v>
          </cell>
          <cell r="J11178" t="str">
            <v>P3</v>
          </cell>
          <cell r="K11178" t="str">
            <v>R4</v>
          </cell>
        </row>
        <row r="11179">
          <cell r="A11179" t="str">
            <v>TAF2801</v>
          </cell>
          <cell r="B11179" t="str">
            <v>TAF2801</v>
          </cell>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D11180" t="str">
            <v>JDMK1M8403</v>
          </cell>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D11191" t="str">
            <v>GMK1M8154</v>
          </cell>
          <cell r="F11191" t="str">
            <v>SCECO</v>
          </cell>
          <cell r="G11191" t="str">
            <v>No BB Shifted</v>
          </cell>
          <cell r="H11191" t="str">
            <v>NA</v>
          </cell>
          <cell r="I11191" t="str">
            <v>Latis</v>
          </cell>
          <cell r="J11191" t="str">
            <v>P3</v>
          </cell>
          <cell r="K11191" t="str">
            <v>R4</v>
          </cell>
        </row>
        <row r="11192">
          <cell r="A11192" t="str">
            <v>JED2858</v>
          </cell>
          <cell r="B11192" t="str">
            <v>JED2858</v>
          </cell>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F11215" t="str">
            <v>SCECO</v>
          </cell>
          <cell r="G11215" t="str">
            <v>Good</v>
          </cell>
          <cell r="H11215" t="str">
            <v>NA</v>
          </cell>
          <cell r="I11215" t="str">
            <v>Latis</v>
          </cell>
          <cell r="J11215" t="str">
            <v>P3</v>
          </cell>
          <cell r="K11215" t="str">
            <v>R4</v>
          </cell>
        </row>
        <row r="11216">
          <cell r="A11216" t="str">
            <v>JED0050</v>
          </cell>
          <cell r="B11216" t="str">
            <v>JED0050</v>
          </cell>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D11219" t="str">
            <v>JUM1M8962</v>
          </cell>
          <cell r="F11219" t="str">
            <v>Sceco</v>
          </cell>
          <cell r="G11219" t="str">
            <v>Vandalized</v>
          </cell>
          <cell r="H11219" t="str">
            <v>NA</v>
          </cell>
          <cell r="I11219" t="str">
            <v>Latis</v>
          </cell>
          <cell r="J11219" t="str">
            <v>P3</v>
          </cell>
          <cell r="K11219" t="str">
            <v>R5</v>
          </cell>
        </row>
        <row r="11220">
          <cell r="A11220" t="str">
            <v>WDS0520</v>
          </cell>
          <cell r="B11220" t="str">
            <v>WDS0520</v>
          </cell>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D11225" t="str">
            <v>ABBS1M8176</v>
          </cell>
          <cell r="F11225" t="str">
            <v>SCECO</v>
          </cell>
          <cell r="G11225" t="str">
            <v>Good</v>
          </cell>
          <cell r="H11225" t="str">
            <v>NA</v>
          </cell>
          <cell r="I11225" t="str">
            <v>Latis</v>
          </cell>
          <cell r="J11225" t="str">
            <v>P3</v>
          </cell>
          <cell r="K11225" t="str">
            <v>R6</v>
          </cell>
        </row>
        <row r="11226">
          <cell r="A11226" t="str">
            <v>BSA2006</v>
          </cell>
          <cell r="B11226" t="str">
            <v>BSA2006</v>
          </cell>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D11227" t="str">
            <v>JIZ1M7571</v>
          </cell>
          <cell r="F11227" t="str">
            <v>SCECO</v>
          </cell>
          <cell r="G11227" t="str">
            <v>Good</v>
          </cell>
          <cell r="H11227" t="str">
            <v>NA</v>
          </cell>
          <cell r="I11227" t="str">
            <v>Latis</v>
          </cell>
          <cell r="J11227" t="str">
            <v>P3</v>
          </cell>
          <cell r="K11227" t="str">
            <v>R6</v>
          </cell>
        </row>
        <row r="11228">
          <cell r="A11228" t="str">
            <v>MHL0776</v>
          </cell>
          <cell r="B11228" t="str">
            <v>MHL0776</v>
          </cell>
          <cell r="D11228" t="str">
            <v>MHL1M7776</v>
          </cell>
          <cell r="F11228" t="str">
            <v>SCECO</v>
          </cell>
          <cell r="G11228" t="str">
            <v>In progress</v>
          </cell>
          <cell r="H11228" t="str">
            <v>NA</v>
          </cell>
          <cell r="I11228" t="str">
            <v>Latis</v>
          </cell>
          <cell r="J11228" t="str">
            <v>P3</v>
          </cell>
          <cell r="K11228" t="str">
            <v>R6</v>
          </cell>
        </row>
        <row r="11229">
          <cell r="A11229" t="str">
            <v>JED2607</v>
          </cell>
          <cell r="B11229" t="str">
            <v>JED2607</v>
          </cell>
          <cell r="D11229" t="str">
            <v>JED1M8607</v>
          </cell>
          <cell r="F11229" t="str">
            <v>Sceco</v>
          </cell>
          <cell r="G11229" t="str">
            <v>Weak</v>
          </cell>
          <cell r="H11229" t="str">
            <v>NA</v>
          </cell>
          <cell r="I11229" t="str">
            <v>Latis</v>
          </cell>
          <cell r="J11229" t="str">
            <v>P3</v>
          </cell>
          <cell r="K11229" t="str">
            <v>R4</v>
          </cell>
        </row>
        <row r="11230">
          <cell r="A11230" t="str">
            <v>BHR2553</v>
          </cell>
          <cell r="B11230" t="str">
            <v>BHR2553</v>
          </cell>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D11232" t="str">
            <v>BLJ1M8029</v>
          </cell>
          <cell r="F11232" t="str">
            <v>SCECO</v>
          </cell>
          <cell r="G11232" t="str">
            <v>In progress</v>
          </cell>
          <cell r="H11232" t="str">
            <v>NA</v>
          </cell>
          <cell r="I11232" t="str">
            <v>Latis</v>
          </cell>
          <cell r="J11232" t="str">
            <v>P3</v>
          </cell>
          <cell r="K11232" t="str">
            <v>R6</v>
          </cell>
        </row>
        <row r="11233">
          <cell r="A11233" t="str">
            <v>BHR2323</v>
          </cell>
          <cell r="B11233" t="str">
            <v>BHR2323</v>
          </cell>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D11240" t="str">
            <v>JDMK1M8408</v>
          </cell>
          <cell r="F11240" t="str">
            <v>Generator-SG</v>
          </cell>
          <cell r="G11240" t="str">
            <v>Dead</v>
          </cell>
          <cell r="H11240" t="str">
            <v>No</v>
          </cell>
          <cell r="I11240" t="str">
            <v>Latis</v>
          </cell>
          <cell r="J11240" t="str">
            <v>P3</v>
          </cell>
          <cell r="K11240" t="str">
            <v>R4</v>
          </cell>
        </row>
        <row r="11241">
          <cell r="A11241" t="str">
            <v>JED2303</v>
          </cell>
          <cell r="B11241" t="str">
            <v>JED2303</v>
          </cell>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D11248" t="str">
            <v>JED1M8279</v>
          </cell>
          <cell r="F11248" t="str">
            <v>Sceco</v>
          </cell>
          <cell r="G11248" t="str">
            <v>Dead</v>
          </cell>
          <cell r="H11248" t="str">
            <v>NA</v>
          </cell>
          <cell r="I11248" t="str">
            <v>Latis</v>
          </cell>
          <cell r="J11248" t="str">
            <v>P3</v>
          </cell>
          <cell r="K11248" t="str">
            <v>R4</v>
          </cell>
        </row>
        <row r="11249">
          <cell r="A11249" t="str">
            <v>JED2189</v>
          </cell>
          <cell r="B11249" t="str">
            <v>JED2189</v>
          </cell>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F11254" t="str">
            <v>SCECO</v>
          </cell>
          <cell r="G11254" t="str">
            <v>HAJ removal</v>
          </cell>
          <cell r="H11254" t="str">
            <v>NA</v>
          </cell>
          <cell r="I11254" t="str">
            <v>Latis</v>
          </cell>
          <cell r="J11254" t="str">
            <v>P3</v>
          </cell>
          <cell r="K11254" t="str">
            <v>R5</v>
          </cell>
        </row>
        <row r="11255">
          <cell r="A11255" t="str">
            <v>KMS0593</v>
          </cell>
          <cell r="B11255" t="str">
            <v>KMS0593</v>
          </cell>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F11269" t="str">
            <v>Generator-DG</v>
          </cell>
          <cell r="G11269" t="str">
            <v>Good</v>
          </cell>
          <cell r="H11269" t="str">
            <v>No</v>
          </cell>
          <cell r="I11269" t="str">
            <v>Latis</v>
          </cell>
          <cell r="J11269" t="str">
            <v>Hub site (More than 05 Sites)</v>
          </cell>
          <cell r="K11269" t="str">
            <v>R1</v>
          </cell>
        </row>
        <row r="11270">
          <cell r="A11270" t="str">
            <v>ARR9807</v>
          </cell>
          <cell r="F11270" t="str">
            <v>Power Cube</v>
          </cell>
          <cell r="G11270" t="str">
            <v>Good+Vandalized</v>
          </cell>
          <cell r="H11270" t="str">
            <v>No</v>
          </cell>
          <cell r="I11270" t="str">
            <v>Latis</v>
          </cell>
          <cell r="J11270" t="str">
            <v>Less than 5 Sites</v>
          </cell>
          <cell r="K11270" t="str">
            <v>R1</v>
          </cell>
        </row>
        <row r="11271">
          <cell r="A11271" t="str">
            <v>BTA9001</v>
          </cell>
          <cell r="F11271" t="str">
            <v>Power Cube</v>
          </cell>
          <cell r="G11271" t="str">
            <v>Good+No BB Design</v>
          </cell>
          <cell r="H11271" t="str">
            <v>No</v>
          </cell>
          <cell r="I11271" t="str">
            <v>Latis</v>
          </cell>
          <cell r="J11271" t="str">
            <v>Less than 5 Sites</v>
          </cell>
          <cell r="K11271" t="str">
            <v>R1</v>
          </cell>
        </row>
        <row r="11272">
          <cell r="A11272" t="str">
            <v>HFF9016</v>
          </cell>
          <cell r="F11272" t="str">
            <v>Power Cube</v>
          </cell>
          <cell r="G11272" t="str">
            <v>Good+No BB Design</v>
          </cell>
          <cell r="H11272" t="str">
            <v>No</v>
          </cell>
          <cell r="I11272" t="str">
            <v>Latis</v>
          </cell>
          <cell r="J11272" t="str">
            <v>Hub site (More than 05 Sites)</v>
          </cell>
          <cell r="K11272" t="str">
            <v>R1</v>
          </cell>
        </row>
        <row r="11273">
          <cell r="A11273" t="str">
            <v>HRD9015</v>
          </cell>
          <cell r="F11273" t="str">
            <v>Power Cube</v>
          </cell>
          <cell r="G11273" t="str">
            <v>Good+No BB Design</v>
          </cell>
          <cell r="H11273" t="str">
            <v>No</v>
          </cell>
          <cell r="I11273" t="str">
            <v>Latis</v>
          </cell>
          <cell r="J11273" t="str">
            <v>Less than 5 Sites</v>
          </cell>
          <cell r="K11273" t="str">
            <v>R1</v>
          </cell>
        </row>
        <row r="11274">
          <cell r="A11274" t="str">
            <v>JBK9910</v>
          </cell>
          <cell r="F11274" t="str">
            <v>Power Cube</v>
          </cell>
          <cell r="G11274" t="str">
            <v>Good+No BB Design</v>
          </cell>
          <cell r="H11274" t="str">
            <v>Yes</v>
          </cell>
          <cell r="I11274" t="str">
            <v>Latis</v>
          </cell>
          <cell r="J11274" t="str">
            <v>Less than 5 Sites</v>
          </cell>
          <cell r="K11274" t="str">
            <v>R1</v>
          </cell>
        </row>
        <row r="11275">
          <cell r="A11275" t="str">
            <v>JBK9911</v>
          </cell>
          <cell r="F11275" t="str">
            <v>Generator-DG</v>
          </cell>
          <cell r="G11275" t="str">
            <v>Good</v>
          </cell>
          <cell r="H11275" t="str">
            <v>No</v>
          </cell>
          <cell r="I11275" t="str">
            <v>Latis</v>
          </cell>
          <cell r="J11275" t="str">
            <v>Hub site (More than 05 Sites)</v>
          </cell>
          <cell r="K11275" t="str">
            <v>R1</v>
          </cell>
        </row>
        <row r="11276">
          <cell r="A11276" t="str">
            <v>JDNR9012</v>
          </cell>
          <cell r="F11276" t="str">
            <v>Power Cube</v>
          </cell>
          <cell r="G11276" t="str">
            <v>Good+No BB Design</v>
          </cell>
          <cell r="H11276" t="str">
            <v>No</v>
          </cell>
          <cell r="I11276" t="str">
            <v>Latis</v>
          </cell>
          <cell r="J11276" t="str">
            <v>Less than 5 Sites</v>
          </cell>
          <cell r="K11276" t="str">
            <v>R1</v>
          </cell>
        </row>
        <row r="11277">
          <cell r="A11277" t="str">
            <v>KKM9932</v>
          </cell>
          <cell r="F11277" t="str">
            <v>Generator-SG</v>
          </cell>
          <cell r="G11277" t="str">
            <v>Good</v>
          </cell>
          <cell r="H11277" t="str">
            <v>No</v>
          </cell>
          <cell r="I11277" t="str">
            <v>Latis</v>
          </cell>
          <cell r="J11277" t="str">
            <v>Hub Site (More than 10 Sites)</v>
          </cell>
          <cell r="K11277" t="str">
            <v>R1</v>
          </cell>
        </row>
        <row r="11278">
          <cell r="A11278" t="str">
            <v>KRS9009</v>
          </cell>
          <cell r="F11278" t="str">
            <v>Power Cube</v>
          </cell>
          <cell r="G11278" t="str">
            <v>Good+No BB Design</v>
          </cell>
          <cell r="H11278" t="str">
            <v>No</v>
          </cell>
          <cell r="I11278" t="str">
            <v>Latis</v>
          </cell>
          <cell r="J11278" t="str">
            <v>Less than 5 Sites</v>
          </cell>
          <cell r="K11278" t="str">
            <v>R1</v>
          </cell>
        </row>
        <row r="11279">
          <cell r="A11279" t="str">
            <v>RYHR9915</v>
          </cell>
          <cell r="F11279" t="str">
            <v>Power Cube</v>
          </cell>
          <cell r="G11279" t="str">
            <v>Good+Vandalized</v>
          </cell>
          <cell r="H11279" t="str">
            <v>No</v>
          </cell>
          <cell r="I11279" t="str">
            <v>Latis</v>
          </cell>
          <cell r="J11279" t="str">
            <v>Less than 5 Sites</v>
          </cell>
          <cell r="K11279" t="str">
            <v>R1</v>
          </cell>
        </row>
        <row r="11280">
          <cell r="A11280" t="str">
            <v>SAR9001</v>
          </cell>
          <cell r="F11280" t="str">
            <v>Generator-SG</v>
          </cell>
          <cell r="G11280" t="str">
            <v>Good</v>
          </cell>
          <cell r="H11280" t="str">
            <v>Yes</v>
          </cell>
          <cell r="I11280" t="str">
            <v>Latis</v>
          </cell>
          <cell r="J11280" t="str">
            <v>Less than 5 Sites</v>
          </cell>
          <cell r="K11280" t="str">
            <v>R1</v>
          </cell>
        </row>
        <row r="11281">
          <cell r="A11281" t="str">
            <v>SLW9002</v>
          </cell>
          <cell r="F11281" t="str">
            <v>Power Cube</v>
          </cell>
          <cell r="G11281" t="str">
            <v>Good+No BB Design</v>
          </cell>
          <cell r="H11281" t="str">
            <v>No</v>
          </cell>
          <cell r="I11281" t="str">
            <v>Latis</v>
          </cell>
          <cell r="J11281" t="str">
            <v>Hub site (More than 05 Sites)</v>
          </cell>
          <cell r="K11281" t="str">
            <v>R1</v>
          </cell>
        </row>
        <row r="11282">
          <cell r="A11282" t="str">
            <v>SMN9920</v>
          </cell>
          <cell r="F11282" t="str">
            <v>SCECO</v>
          </cell>
          <cell r="G11282" t="str">
            <v>Good</v>
          </cell>
          <cell r="H11282" t="str">
            <v>NA</v>
          </cell>
          <cell r="I11282" t="str">
            <v>Latis</v>
          </cell>
          <cell r="J11282" t="str">
            <v>Hub site (More than 05 Sites)</v>
          </cell>
          <cell r="K11282" t="str">
            <v>R1</v>
          </cell>
        </row>
        <row r="11283">
          <cell r="A11283" t="str">
            <v>URY9011</v>
          </cell>
          <cell r="F11283" t="str">
            <v>SCECO</v>
          </cell>
          <cell r="G11283" t="str">
            <v>Good</v>
          </cell>
          <cell r="H11283" t="str">
            <v>NA</v>
          </cell>
          <cell r="I11283" t="str">
            <v>Latis</v>
          </cell>
          <cell r="J11283" t="str">
            <v>Hub site (More than 05 Sites)</v>
          </cell>
          <cell r="K11283" t="str">
            <v>R1</v>
          </cell>
        </row>
        <row r="11284">
          <cell r="A11284" t="str">
            <v>URY9013</v>
          </cell>
          <cell r="F11284" t="str">
            <v>Power Cube</v>
          </cell>
          <cell r="G11284" t="str">
            <v>Good+No BB Design</v>
          </cell>
          <cell r="H11284" t="str">
            <v>No</v>
          </cell>
          <cell r="I11284" t="str">
            <v>Latis</v>
          </cell>
          <cell r="J11284" t="str">
            <v>Less than 5 Sites</v>
          </cell>
          <cell r="K11284" t="str">
            <v>R1</v>
          </cell>
        </row>
        <row r="11285">
          <cell r="A11285" t="str">
            <v>URY9018</v>
          </cell>
          <cell r="F11285" t="str">
            <v>Power Cube</v>
          </cell>
          <cell r="G11285" t="str">
            <v>Good+No BB Design</v>
          </cell>
          <cell r="H11285" t="str">
            <v>No</v>
          </cell>
          <cell r="I11285" t="str">
            <v>Latis</v>
          </cell>
          <cell r="J11285" t="str">
            <v>Less than 5 Sites</v>
          </cell>
          <cell r="K11285" t="str">
            <v>R1</v>
          </cell>
        </row>
        <row r="11286">
          <cell r="A11286" t="str">
            <v>YBR9006</v>
          </cell>
          <cell r="F11286" t="str">
            <v>Power Cube</v>
          </cell>
          <cell r="G11286" t="str">
            <v>Good+No BB Design</v>
          </cell>
          <cell r="H11286" t="str">
            <v>No</v>
          </cell>
          <cell r="I11286" t="str">
            <v>Latis</v>
          </cell>
          <cell r="J11286" t="str">
            <v>Hub Site (More than 10 Sites)</v>
          </cell>
          <cell r="K11286" t="str">
            <v>R1</v>
          </cell>
        </row>
        <row r="11287">
          <cell r="A11287" t="str">
            <v>SAK9810</v>
          </cell>
          <cell r="F11287" t="str">
            <v>Generator-DG</v>
          </cell>
          <cell r="G11287" t="str">
            <v>Good</v>
          </cell>
          <cell r="H11287" t="str">
            <v>No</v>
          </cell>
          <cell r="I11287" t="str">
            <v>Latis</v>
          </cell>
          <cell r="J11287" t="str">
            <v>Hub site (More than 05 Sites)</v>
          </cell>
          <cell r="K11287" t="str">
            <v>R1</v>
          </cell>
        </row>
        <row r="11288">
          <cell r="A11288" t="str">
            <v>ARM9825</v>
          </cell>
          <cell r="F11288" t="str">
            <v>SCECO</v>
          </cell>
          <cell r="G11288" t="str">
            <v>No BB Design</v>
          </cell>
          <cell r="H11288" t="str">
            <v>NA</v>
          </cell>
          <cell r="I11288" t="str">
            <v>Latis</v>
          </cell>
          <cell r="J11288" t="str">
            <v>P1</v>
          </cell>
          <cell r="K11288" t="str">
            <v>R1</v>
          </cell>
        </row>
        <row r="11289">
          <cell r="A11289" t="str">
            <v>HRD9017</v>
          </cell>
          <cell r="F11289" t="str">
            <v>SCECO+STB</v>
          </cell>
          <cell r="G11289" t="str">
            <v>No BB Design+Weak</v>
          </cell>
          <cell r="H11289" t="str">
            <v>No</v>
          </cell>
          <cell r="I11289" t="str">
            <v>Latis</v>
          </cell>
          <cell r="J11289" t="str">
            <v>Hub site (More than 05 Sites)</v>
          </cell>
          <cell r="K11289" t="str">
            <v>R1</v>
          </cell>
        </row>
        <row r="11290">
          <cell r="A11290" t="str">
            <v>ARR9806</v>
          </cell>
          <cell r="F11290" t="str">
            <v>Generator-SG</v>
          </cell>
          <cell r="G11290" t="str">
            <v>Vandalized</v>
          </cell>
          <cell r="H11290" t="str">
            <v>Yes</v>
          </cell>
          <cell r="I11290" t="str">
            <v>Latis</v>
          </cell>
          <cell r="J11290" t="str">
            <v>Less than 5 Sites</v>
          </cell>
          <cell r="K11290" t="str">
            <v>R1</v>
          </cell>
        </row>
        <row r="11291">
          <cell r="A11291" t="str">
            <v>ARR9811</v>
          </cell>
          <cell r="F11291" t="str">
            <v>Sceco</v>
          </cell>
          <cell r="G11291" t="str">
            <v>Vandalized</v>
          </cell>
          <cell r="H11291" t="str">
            <v>NA</v>
          </cell>
          <cell r="I11291" t="str">
            <v>Latis</v>
          </cell>
          <cell r="J11291" t="str">
            <v>Less than 5 Sites</v>
          </cell>
          <cell r="K11291" t="str">
            <v>R1</v>
          </cell>
        </row>
        <row r="11292">
          <cell r="A11292" t="str">
            <v>DMJ9917</v>
          </cell>
          <cell r="F11292" t="str">
            <v>Generator-SG</v>
          </cell>
          <cell r="G11292" t="str">
            <v>Vandalized</v>
          </cell>
          <cell r="H11292" t="str">
            <v>No</v>
          </cell>
          <cell r="I11292" t="str">
            <v>Latis</v>
          </cell>
          <cell r="J11292" t="str">
            <v>Less than 5 Sites</v>
          </cell>
          <cell r="K11292" t="str">
            <v>R1</v>
          </cell>
        </row>
        <row r="11293">
          <cell r="A11293" t="str">
            <v>HRB9919</v>
          </cell>
          <cell r="F11293" t="str">
            <v>Generator-SG</v>
          </cell>
          <cell r="G11293" t="str">
            <v>Vandalized</v>
          </cell>
          <cell r="H11293" t="str">
            <v>Yes</v>
          </cell>
          <cell r="I11293" t="str">
            <v>Latis</v>
          </cell>
          <cell r="J11293" t="str">
            <v>Less than 5 Sites</v>
          </cell>
          <cell r="K11293" t="str">
            <v>R1</v>
          </cell>
        </row>
        <row r="11294">
          <cell r="A11294" t="str">
            <v>RAF9808</v>
          </cell>
          <cell r="F11294" t="str">
            <v>Generator-DG</v>
          </cell>
          <cell r="G11294" t="str">
            <v>Vandalized</v>
          </cell>
          <cell r="H11294" t="str">
            <v>Yes</v>
          </cell>
          <cell r="I11294" t="str">
            <v>Latis</v>
          </cell>
          <cell r="J11294" t="str">
            <v>Less than 5 Sites</v>
          </cell>
          <cell r="K11294" t="str">
            <v>R1</v>
          </cell>
        </row>
        <row r="11295">
          <cell r="A11295" t="str">
            <v>RYH9914</v>
          </cell>
          <cell r="F11295" t="str">
            <v>Generator-SG</v>
          </cell>
          <cell r="G11295" t="str">
            <v>Vandalized</v>
          </cell>
          <cell r="H11295" t="str">
            <v>No</v>
          </cell>
          <cell r="I11295" t="str">
            <v>Latis</v>
          </cell>
          <cell r="J11295" t="str">
            <v>Less than 5 Sites</v>
          </cell>
          <cell r="K11295" t="str">
            <v>R1</v>
          </cell>
        </row>
        <row r="11296">
          <cell r="A11296" t="str">
            <v>MDN2888</v>
          </cell>
          <cell r="F11296" t="str">
            <v>SCECO</v>
          </cell>
          <cell r="G11296" t="str">
            <v>Good</v>
          </cell>
          <cell r="H11296" t="str">
            <v>-</v>
          </cell>
          <cell r="I11296" t="str">
            <v>Latis</v>
          </cell>
          <cell r="J11296" t="str">
            <v>Less than 5 Sites</v>
          </cell>
          <cell r="K11296" t="str">
            <v>R3</v>
          </cell>
        </row>
        <row r="11297">
          <cell r="A11297" t="str">
            <v>SMN9912</v>
          </cell>
          <cell r="F11297" t="str">
            <v>Generator-SG</v>
          </cell>
          <cell r="G11297" t="str">
            <v>Vandalized</v>
          </cell>
          <cell r="H11297" t="str">
            <v>Yes</v>
          </cell>
          <cell r="I11297" t="str">
            <v>Latis</v>
          </cell>
          <cell r="J11297" t="str">
            <v>Less than 5 Sites</v>
          </cell>
          <cell r="K11297" t="str">
            <v>R1</v>
          </cell>
        </row>
        <row r="11298">
          <cell r="A11298" t="str">
            <v>SMN9913</v>
          </cell>
          <cell r="F11298" t="str">
            <v>Generator-DG</v>
          </cell>
          <cell r="G11298" t="str">
            <v>Vandalized</v>
          </cell>
          <cell r="H11298" t="str">
            <v>Yes</v>
          </cell>
          <cell r="I11298" t="str">
            <v>Latis</v>
          </cell>
          <cell r="J11298" t="str">
            <v>Less than 5 Sites</v>
          </cell>
          <cell r="K11298" t="str">
            <v>R1</v>
          </cell>
        </row>
        <row r="11299">
          <cell r="A11299" t="str">
            <v>SMN9931</v>
          </cell>
          <cell r="F11299" t="str">
            <v>SCECO</v>
          </cell>
          <cell r="G11299" t="str">
            <v>Vandalized</v>
          </cell>
          <cell r="H11299" t="str">
            <v>NA</v>
          </cell>
          <cell r="I11299" t="str">
            <v>Latis</v>
          </cell>
          <cell r="J11299" t="str">
            <v>Less than 5 Sites</v>
          </cell>
          <cell r="K11299" t="str">
            <v>R1</v>
          </cell>
        </row>
        <row r="11300">
          <cell r="A11300" t="str">
            <v>HFR2113</v>
          </cell>
          <cell r="F11300" t="str">
            <v>Generator-SG</v>
          </cell>
          <cell r="G11300" t="str">
            <v>In progress</v>
          </cell>
          <cell r="H11300" t="str">
            <v>No</v>
          </cell>
          <cell r="I11300" t="str">
            <v>Latis</v>
          </cell>
          <cell r="J11300" t="str">
            <v>-</v>
          </cell>
          <cell r="K11300" t="str">
            <v>R1</v>
          </cell>
        </row>
        <row r="11301">
          <cell r="A11301" t="str">
            <v>UQSW2730</v>
          </cell>
          <cell r="F11301" t="str">
            <v>SCECO-Rental-Genset</v>
          </cell>
          <cell r="G11301" t="str">
            <v>In progress</v>
          </cell>
          <cell r="H11301" t="str">
            <v>NA</v>
          </cell>
          <cell r="I11301" t="str">
            <v>Latis</v>
          </cell>
          <cell r="J11301" t="str">
            <v>-</v>
          </cell>
          <cell r="K11301" t="str">
            <v>R1</v>
          </cell>
        </row>
        <row r="11302">
          <cell r="A11302" t="str">
            <v>UQSW2739</v>
          </cell>
          <cell r="F11302" t="str">
            <v>SCECO-Rental-Genset</v>
          </cell>
          <cell r="G11302" t="str">
            <v>In progress</v>
          </cell>
          <cell r="H11302" t="str">
            <v>NA</v>
          </cell>
          <cell r="I11302" t="str">
            <v>Latis</v>
          </cell>
          <cell r="J11302" t="str">
            <v>-</v>
          </cell>
          <cell r="K11302" t="str">
            <v>R1</v>
          </cell>
        </row>
        <row r="11303">
          <cell r="A11303" t="str">
            <v>AFL9003</v>
          </cell>
          <cell r="F11303" t="str">
            <v>Power cube</v>
          </cell>
          <cell r="G11303" t="str">
            <v>Good+No BB Design</v>
          </cell>
          <cell r="H11303" t="str">
            <v>No</v>
          </cell>
          <cell r="I11303" t="str">
            <v>Latis</v>
          </cell>
          <cell r="J11303" t="str">
            <v>Less than 5 Sites</v>
          </cell>
          <cell r="K11303" t="str">
            <v>R2</v>
          </cell>
        </row>
        <row r="11304">
          <cell r="A11304" t="str">
            <v>AFL9004</v>
          </cell>
          <cell r="F11304" t="str">
            <v>Power cube</v>
          </cell>
          <cell r="G11304" t="str">
            <v>In progress+No BB Design</v>
          </cell>
          <cell r="H11304" t="str">
            <v>No</v>
          </cell>
          <cell r="I11304" t="str">
            <v>Latis</v>
          </cell>
          <cell r="J11304" t="str">
            <v>Less than 5 Sites</v>
          </cell>
          <cell r="K11304" t="str">
            <v>R2</v>
          </cell>
        </row>
        <row r="11305">
          <cell r="A11305" t="str">
            <v>AFL9005</v>
          </cell>
          <cell r="F11305" t="str">
            <v>Power cube</v>
          </cell>
          <cell r="G11305" t="str">
            <v>Good+No BB Design</v>
          </cell>
          <cell r="H11305" t="str">
            <v>No</v>
          </cell>
          <cell r="I11305" t="str">
            <v>Latis</v>
          </cell>
          <cell r="J11305" t="str">
            <v>Hub Site (More than 10 Sites)</v>
          </cell>
          <cell r="K11305" t="str">
            <v>R2</v>
          </cell>
        </row>
        <row r="11306">
          <cell r="A11306" t="str">
            <v>AFL9006</v>
          </cell>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F11308" t="str">
            <v>Power cube</v>
          </cell>
          <cell r="G11308" t="str">
            <v>Good+No BB Design</v>
          </cell>
          <cell r="H11308" t="str">
            <v>No</v>
          </cell>
          <cell r="I11308" t="str">
            <v>Latis</v>
          </cell>
          <cell r="J11308" t="str">
            <v>Less than 5 Sites</v>
          </cell>
          <cell r="K11308" t="str">
            <v>R2</v>
          </cell>
        </row>
        <row r="11309">
          <cell r="A11309" t="str">
            <v>BRK9010</v>
          </cell>
          <cell r="F11309" t="str">
            <v>Power cube</v>
          </cell>
          <cell r="G11309" t="str">
            <v>In progress+No BB Design</v>
          </cell>
          <cell r="H11309" t="str">
            <v>No</v>
          </cell>
          <cell r="I11309" t="str">
            <v>Latis</v>
          </cell>
          <cell r="J11309" t="str">
            <v>Less than 5 Sites</v>
          </cell>
          <cell r="K11309" t="str">
            <v>R2</v>
          </cell>
        </row>
        <row r="11310">
          <cell r="A11310" t="str">
            <v>BRK9101</v>
          </cell>
          <cell r="F11310" t="str">
            <v>Power cube</v>
          </cell>
          <cell r="G11310" t="str">
            <v>Good+No BB Design</v>
          </cell>
          <cell r="H11310" t="str">
            <v>No</v>
          </cell>
          <cell r="I11310" t="str">
            <v>Latis</v>
          </cell>
          <cell r="J11310" t="str">
            <v>Hub Site (More than 10 Sites)</v>
          </cell>
          <cell r="K11310" t="str">
            <v>R2</v>
          </cell>
        </row>
        <row r="11311">
          <cell r="A11311" t="str">
            <v>HRQ9011</v>
          </cell>
          <cell r="F11311" t="str">
            <v>Power cube</v>
          </cell>
          <cell r="G11311" t="str">
            <v>Good+No BB Design</v>
          </cell>
          <cell r="H11311" t="str">
            <v>No</v>
          </cell>
          <cell r="I11311" t="str">
            <v>Latis</v>
          </cell>
          <cell r="J11311" t="str">
            <v>Hub Site (More than 10 Sites)</v>
          </cell>
          <cell r="K11311" t="str">
            <v>R2</v>
          </cell>
        </row>
        <row r="11312">
          <cell r="A11312" t="str">
            <v>HRQ9013</v>
          </cell>
          <cell r="F11312" t="str">
            <v>Power cube</v>
          </cell>
          <cell r="G11312" t="str">
            <v>In progress+No BB Design</v>
          </cell>
          <cell r="H11312" t="str">
            <v>No</v>
          </cell>
          <cell r="I11312" t="str">
            <v>Latis</v>
          </cell>
          <cell r="J11312" t="str">
            <v>Less than 5 Sites</v>
          </cell>
          <cell r="K11312" t="str">
            <v>R2</v>
          </cell>
        </row>
        <row r="11313">
          <cell r="A11313" t="str">
            <v>MDN0063</v>
          </cell>
          <cell r="F11313" t="str">
            <v>SCECO</v>
          </cell>
          <cell r="G11313" t="str">
            <v>Good</v>
          </cell>
          <cell r="H11313" t="str">
            <v>-</v>
          </cell>
          <cell r="I11313" t="str">
            <v>Latis</v>
          </cell>
          <cell r="J11313" t="str">
            <v>VIP&amp;SPL Monitor</v>
          </cell>
          <cell r="K11313" t="str">
            <v>R3</v>
          </cell>
        </row>
        <row r="11314">
          <cell r="A11314" t="str">
            <v>KHJ9014</v>
          </cell>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F11316" t="str">
            <v>Power cube</v>
          </cell>
          <cell r="G11316" t="str">
            <v>Good+No BB Design</v>
          </cell>
          <cell r="H11316" t="str">
            <v>No</v>
          </cell>
          <cell r="I11316" t="str">
            <v>Latis</v>
          </cell>
          <cell r="J11316" t="str">
            <v>Hub site (More than 05 Sites)</v>
          </cell>
          <cell r="K11316" t="str">
            <v>R2</v>
          </cell>
        </row>
        <row r="11317">
          <cell r="A11317" t="str">
            <v>RYMK9001</v>
          </cell>
          <cell r="F11317" t="str">
            <v>SCECO</v>
          </cell>
          <cell r="G11317" t="str">
            <v>Vandalized</v>
          </cell>
          <cell r="H11317" t="str">
            <v>NA</v>
          </cell>
          <cell r="I11317" t="str">
            <v>Latis</v>
          </cell>
          <cell r="J11317" t="str">
            <v>VIP&amp;SPL Monitor</v>
          </cell>
          <cell r="K11317" t="str">
            <v>R2</v>
          </cell>
        </row>
        <row r="11318">
          <cell r="A11318" t="str">
            <v>WDS9016</v>
          </cell>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F11319" t="str">
            <v>Power cube</v>
          </cell>
          <cell r="G11319" t="str">
            <v>Good+No BB Design</v>
          </cell>
          <cell r="H11319" t="str">
            <v>No</v>
          </cell>
          <cell r="I11319" t="str">
            <v>Latis</v>
          </cell>
          <cell r="J11319" t="str">
            <v>Hub Site (More than 10 Sites)</v>
          </cell>
          <cell r="K11319" t="str">
            <v>R2</v>
          </cell>
        </row>
        <row r="11320">
          <cell r="A11320" t="str">
            <v>WDS9020</v>
          </cell>
          <cell r="F11320" t="str">
            <v>Power cube</v>
          </cell>
          <cell r="G11320" t="str">
            <v>In progress+No BB Design</v>
          </cell>
          <cell r="H11320" t="str">
            <v>Yes</v>
          </cell>
          <cell r="I11320" t="str">
            <v>Latis</v>
          </cell>
          <cell r="J11320" t="str">
            <v>Less than 5 Sites</v>
          </cell>
          <cell r="K11320" t="str">
            <v>R2</v>
          </cell>
        </row>
        <row r="11321">
          <cell r="A11321" t="str">
            <v>RIY2772</v>
          </cell>
          <cell r="F11321" t="str">
            <v>Generator-SG</v>
          </cell>
          <cell r="G11321" t="str">
            <v>In Progress</v>
          </cell>
          <cell r="H11321" t="str">
            <v>NA</v>
          </cell>
          <cell r="I11321" t="str">
            <v>Latis</v>
          </cell>
          <cell r="J11321" t="str">
            <v>-</v>
          </cell>
          <cell r="K11321" t="str">
            <v>R2</v>
          </cell>
        </row>
        <row r="11322">
          <cell r="A11322" t="str">
            <v>RIY0611</v>
          </cell>
          <cell r="F11322" t="str">
            <v>SCECO-Rental-Genset</v>
          </cell>
          <cell r="G11322" t="str">
            <v>In Progress</v>
          </cell>
          <cell r="H11322" t="str">
            <v>NA</v>
          </cell>
          <cell r="I11322" t="str">
            <v>Latis</v>
          </cell>
          <cell r="J11322" t="str">
            <v>-</v>
          </cell>
          <cell r="K11322" t="str">
            <v>R2</v>
          </cell>
        </row>
        <row r="11323">
          <cell r="A11323" t="str">
            <v>FLJ2660</v>
          </cell>
          <cell r="F11323" t="str">
            <v>SCECO</v>
          </cell>
          <cell r="G11323" t="str">
            <v>In Progress</v>
          </cell>
          <cell r="H11323" t="str">
            <v>NA</v>
          </cell>
          <cell r="I11323" t="str">
            <v>Latis</v>
          </cell>
          <cell r="J11323" t="str">
            <v>-</v>
          </cell>
          <cell r="K11323" t="str">
            <v>R2</v>
          </cell>
        </row>
        <row r="11324">
          <cell r="A11324" t="str">
            <v>RIY2196</v>
          </cell>
          <cell r="F11324" t="str">
            <v>SCECO</v>
          </cell>
          <cell r="G11324" t="str">
            <v>In Progress</v>
          </cell>
          <cell r="H11324" t="str">
            <v>NA</v>
          </cell>
          <cell r="I11324" t="str">
            <v>Latis</v>
          </cell>
          <cell r="J11324" t="str">
            <v>-</v>
          </cell>
          <cell r="K11324" t="str">
            <v>R2</v>
          </cell>
        </row>
        <row r="11325">
          <cell r="A11325" t="str">
            <v>BUR0616</v>
          </cell>
          <cell r="F11325" t="str">
            <v>SCECO-Rental-Genset</v>
          </cell>
          <cell r="G11325" t="str">
            <v>In Progress</v>
          </cell>
          <cell r="H11325" t="str">
            <v>NA</v>
          </cell>
          <cell r="I11325" t="str">
            <v>Latis</v>
          </cell>
          <cell r="J11325" t="str">
            <v>-</v>
          </cell>
          <cell r="K11325" t="str">
            <v>R2</v>
          </cell>
        </row>
        <row r="11326">
          <cell r="A11326" t="str">
            <v>BUR0637</v>
          </cell>
          <cell r="F11326" t="str">
            <v>SCECO-Rental-Genset</v>
          </cell>
          <cell r="G11326" t="str">
            <v>In Progress</v>
          </cell>
          <cell r="H11326" t="str">
            <v>NA</v>
          </cell>
          <cell r="I11326" t="str">
            <v>Latis</v>
          </cell>
          <cell r="J11326" t="str">
            <v>-</v>
          </cell>
          <cell r="K11326" t="str">
            <v>R2</v>
          </cell>
        </row>
        <row r="11327">
          <cell r="A11327" t="str">
            <v>FLJ0055</v>
          </cell>
          <cell r="F11327" t="str">
            <v>SCECO</v>
          </cell>
          <cell r="G11327" t="str">
            <v>In Progress</v>
          </cell>
          <cell r="H11327" t="str">
            <v>NA</v>
          </cell>
          <cell r="I11327" t="str">
            <v>Latis</v>
          </cell>
          <cell r="J11327" t="str">
            <v>-</v>
          </cell>
          <cell r="K11327" t="str">
            <v>R2</v>
          </cell>
        </row>
        <row r="11328">
          <cell r="A11328" t="str">
            <v>RAS0806</v>
          </cell>
          <cell r="F11328" t="str">
            <v>SCECO</v>
          </cell>
          <cell r="G11328" t="str">
            <v>In Progress</v>
          </cell>
          <cell r="H11328" t="str">
            <v>NA</v>
          </cell>
          <cell r="I11328" t="str">
            <v>Latis</v>
          </cell>
          <cell r="J11328" t="str">
            <v>-</v>
          </cell>
          <cell r="K11328" t="str">
            <v>R2</v>
          </cell>
        </row>
        <row r="11329">
          <cell r="A11329" t="str">
            <v>RIY0829</v>
          </cell>
          <cell r="F11329" t="str">
            <v>SCECO</v>
          </cell>
          <cell r="G11329" t="str">
            <v>In Progress</v>
          </cell>
          <cell r="H11329" t="str">
            <v>NA</v>
          </cell>
          <cell r="I11329" t="str">
            <v>Latis</v>
          </cell>
          <cell r="J11329" t="str">
            <v>-</v>
          </cell>
          <cell r="K11329" t="str">
            <v>R2</v>
          </cell>
        </row>
        <row r="11330">
          <cell r="A11330" t="str">
            <v>RIY2190</v>
          </cell>
          <cell r="F11330" t="str">
            <v>SCECO</v>
          </cell>
          <cell r="G11330" t="str">
            <v>In Progress</v>
          </cell>
          <cell r="H11330" t="str">
            <v>NA</v>
          </cell>
          <cell r="I11330" t="str">
            <v>Latis</v>
          </cell>
          <cell r="J11330" t="str">
            <v>-</v>
          </cell>
          <cell r="K11330" t="str">
            <v>R2</v>
          </cell>
        </row>
        <row r="11331">
          <cell r="A11331" t="str">
            <v>RIY2459</v>
          </cell>
          <cell r="F11331" t="str">
            <v>SCECO</v>
          </cell>
          <cell r="G11331" t="str">
            <v>In Progress</v>
          </cell>
          <cell r="H11331" t="str">
            <v>NA</v>
          </cell>
          <cell r="I11331" t="str">
            <v>Latis</v>
          </cell>
          <cell r="J11331" t="str">
            <v>-</v>
          </cell>
          <cell r="K11331" t="str">
            <v>R2</v>
          </cell>
        </row>
        <row r="11332">
          <cell r="A11332" t="str">
            <v>RIY2995</v>
          </cell>
          <cell r="F11332" t="str">
            <v>SCECO</v>
          </cell>
          <cell r="G11332" t="str">
            <v>In Progress</v>
          </cell>
          <cell r="H11332" t="str">
            <v>NA</v>
          </cell>
          <cell r="I11332" t="str">
            <v>Latis</v>
          </cell>
          <cell r="J11332" t="str">
            <v>-</v>
          </cell>
          <cell r="K11332" t="str">
            <v>R2</v>
          </cell>
        </row>
        <row r="11333">
          <cell r="A11333" t="str">
            <v>BUR0335</v>
          </cell>
          <cell r="F11333" t="str">
            <v>SCECO-Rental-Genset</v>
          </cell>
          <cell r="G11333" t="str">
            <v>In Progress</v>
          </cell>
          <cell r="H11333" t="str">
            <v>NA</v>
          </cell>
          <cell r="I11333" t="str">
            <v>Latis</v>
          </cell>
          <cell r="J11333" t="str">
            <v>-</v>
          </cell>
          <cell r="K11333" t="str">
            <v>R2</v>
          </cell>
        </row>
        <row r="11334">
          <cell r="A11334" t="str">
            <v>RIY0679</v>
          </cell>
          <cell r="F11334" t="str">
            <v>SCECO</v>
          </cell>
          <cell r="G11334" t="str">
            <v>In Progress</v>
          </cell>
          <cell r="H11334" t="str">
            <v>NA</v>
          </cell>
          <cell r="I11334" t="str">
            <v>Latis</v>
          </cell>
          <cell r="J11334" t="str">
            <v>-</v>
          </cell>
          <cell r="K11334" t="str">
            <v>R2</v>
          </cell>
        </row>
        <row r="11335">
          <cell r="A11335" t="str">
            <v>RIY2863</v>
          </cell>
          <cell r="F11335" t="str">
            <v>SCECO-Rental-Genset</v>
          </cell>
          <cell r="G11335" t="str">
            <v>In Progress</v>
          </cell>
          <cell r="H11335" t="str">
            <v>NA</v>
          </cell>
          <cell r="I11335" t="str">
            <v>Latis</v>
          </cell>
          <cell r="J11335" t="str">
            <v>-</v>
          </cell>
          <cell r="K11335" t="str">
            <v>R2</v>
          </cell>
        </row>
        <row r="11336">
          <cell r="A11336" t="str">
            <v>DBTB9035</v>
          </cell>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F11338" t="str">
            <v>Generator-SG</v>
          </cell>
          <cell r="G11338" t="str">
            <v>Good</v>
          </cell>
          <cell r="H11338" t="str">
            <v xml:space="preserve">Yes </v>
          </cell>
          <cell r="I11338" t="str">
            <v>Latis</v>
          </cell>
          <cell r="J11338" t="str">
            <v>Less than 5 Sites</v>
          </cell>
          <cell r="K11338" t="str">
            <v>R3</v>
          </cell>
        </row>
        <row r="11339">
          <cell r="A11339" t="str">
            <v>HLV9102</v>
          </cell>
          <cell r="F11339" t="str">
            <v>SCECO</v>
          </cell>
          <cell r="G11339" t="str">
            <v>Good</v>
          </cell>
          <cell r="H11339" t="str">
            <v>-</v>
          </cell>
          <cell r="I11339" t="str">
            <v>Latis</v>
          </cell>
          <cell r="J11339" t="str">
            <v>Less than 5 Sites</v>
          </cell>
          <cell r="K11339" t="str">
            <v>R3</v>
          </cell>
        </row>
        <row r="11340">
          <cell r="A11340" t="str">
            <v>HLV9103</v>
          </cell>
          <cell r="F11340" t="str">
            <v>Generator-SG</v>
          </cell>
          <cell r="G11340" t="str">
            <v>Vandalized</v>
          </cell>
          <cell r="H11340" t="str">
            <v xml:space="preserve">Yes </v>
          </cell>
          <cell r="I11340" t="str">
            <v>Latis</v>
          </cell>
          <cell r="J11340" t="str">
            <v>Less than 5 Sites</v>
          </cell>
          <cell r="K11340" t="str">
            <v>R3</v>
          </cell>
        </row>
        <row r="11341">
          <cell r="A11341" t="str">
            <v>MDHL9056</v>
          </cell>
          <cell r="F11341" t="str">
            <v>Generator-SG</v>
          </cell>
          <cell r="G11341" t="str">
            <v>Dead</v>
          </cell>
          <cell r="H11341" t="str">
            <v xml:space="preserve">Yes </v>
          </cell>
          <cell r="I11341" t="str">
            <v>Latis</v>
          </cell>
          <cell r="J11341" t="str">
            <v>Less than 5 Sites</v>
          </cell>
          <cell r="K11341" t="str">
            <v>R3</v>
          </cell>
        </row>
        <row r="11342">
          <cell r="A11342" t="str">
            <v>MDQS9025</v>
          </cell>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F11343" t="str">
            <v>SCECO</v>
          </cell>
          <cell r="G11343" t="str">
            <v>Good</v>
          </cell>
          <cell r="H11343" t="str">
            <v>-</v>
          </cell>
          <cell r="I11343" t="str">
            <v>Latis</v>
          </cell>
          <cell r="J11343" t="str">
            <v>Hub Site (More than 10 Sites)</v>
          </cell>
          <cell r="K11343" t="str">
            <v>R3</v>
          </cell>
        </row>
        <row r="11344">
          <cell r="A11344" t="str">
            <v>MDYB9023</v>
          </cell>
          <cell r="F11344" t="str">
            <v>Generator-SG</v>
          </cell>
          <cell r="G11344" t="str">
            <v>Good</v>
          </cell>
          <cell r="H11344" t="str">
            <v xml:space="preserve">Yes </v>
          </cell>
          <cell r="I11344" t="str">
            <v>Latis</v>
          </cell>
          <cell r="J11344" t="str">
            <v>Less than 5 Sites</v>
          </cell>
          <cell r="K11344" t="str">
            <v>R3</v>
          </cell>
        </row>
        <row r="11345">
          <cell r="A11345" t="str">
            <v>MDYB9024</v>
          </cell>
          <cell r="F11345" t="str">
            <v>Generator-DG</v>
          </cell>
          <cell r="G11345" t="str">
            <v>Good</v>
          </cell>
          <cell r="H11345" t="str">
            <v>Yes</v>
          </cell>
          <cell r="I11345" t="str">
            <v>Latis</v>
          </cell>
          <cell r="J11345" t="str">
            <v>Less than 5 Sites</v>
          </cell>
          <cell r="K11345" t="str">
            <v>R3</v>
          </cell>
        </row>
        <row r="11346">
          <cell r="A11346" t="str">
            <v>MKMD9031</v>
          </cell>
          <cell r="F11346" t="str">
            <v>SCECO+STB</v>
          </cell>
          <cell r="G11346" t="str">
            <v>Good</v>
          </cell>
          <cell r="H11346" t="str">
            <v>No</v>
          </cell>
          <cell r="I11346" t="str">
            <v>Latis</v>
          </cell>
          <cell r="J11346" t="str">
            <v>Less than 5 Sites</v>
          </cell>
          <cell r="K11346" t="str">
            <v>R3</v>
          </cell>
        </row>
        <row r="11347">
          <cell r="A11347" t="str">
            <v>MKMD9034</v>
          </cell>
          <cell r="F11347" t="str">
            <v>SCECO+STB</v>
          </cell>
          <cell r="G11347" t="str">
            <v>Good</v>
          </cell>
          <cell r="H11347" t="str">
            <v>No</v>
          </cell>
          <cell r="I11347" t="str">
            <v>Latis</v>
          </cell>
          <cell r="J11347" t="str">
            <v>Less than 5 Sites</v>
          </cell>
          <cell r="K11347" t="str">
            <v>R3</v>
          </cell>
        </row>
        <row r="11348">
          <cell r="A11348" t="str">
            <v>TBJR9033</v>
          </cell>
          <cell r="F11348" t="str">
            <v>SCECO</v>
          </cell>
          <cell r="G11348" t="str">
            <v>Dead</v>
          </cell>
          <cell r="H11348" t="str">
            <v>-</v>
          </cell>
          <cell r="I11348" t="str">
            <v>Latis</v>
          </cell>
          <cell r="J11348" t="str">
            <v>Less than 5 Sites</v>
          </cell>
          <cell r="K11348" t="str">
            <v>R3</v>
          </cell>
        </row>
        <row r="11349">
          <cell r="A11349" t="str">
            <v>TBK9048</v>
          </cell>
          <cell r="F11349" t="str">
            <v>SCECO+STB</v>
          </cell>
          <cell r="G11349" t="str">
            <v>Good</v>
          </cell>
          <cell r="H11349" t="str">
            <v>No</v>
          </cell>
          <cell r="I11349" t="str">
            <v>Latis</v>
          </cell>
          <cell r="J11349" t="str">
            <v>Hub Site (More than 10 Sites)</v>
          </cell>
          <cell r="K11349" t="str">
            <v>R3</v>
          </cell>
        </row>
        <row r="11350">
          <cell r="A11350" t="str">
            <v>TBK9053</v>
          </cell>
          <cell r="F11350" t="str">
            <v>SCECO+STB</v>
          </cell>
          <cell r="G11350" t="str">
            <v>Good</v>
          </cell>
          <cell r="H11350" t="str">
            <v>No</v>
          </cell>
          <cell r="I11350" t="str">
            <v>Latis</v>
          </cell>
          <cell r="J11350" t="str">
            <v>Hub Site (More than 10 Sites)</v>
          </cell>
          <cell r="K11350" t="str">
            <v>R3</v>
          </cell>
        </row>
        <row r="11351">
          <cell r="A11351" t="str">
            <v>YNA9101</v>
          </cell>
          <cell r="F11351" t="str">
            <v>SCECO+STB</v>
          </cell>
          <cell r="G11351" t="str">
            <v>Good</v>
          </cell>
          <cell r="H11351" t="str">
            <v>No</v>
          </cell>
          <cell r="I11351" t="str">
            <v>Latis</v>
          </cell>
          <cell r="J11351" t="str">
            <v>Hub Site (More than 10 Sites)</v>
          </cell>
          <cell r="K11351" t="str">
            <v>R3</v>
          </cell>
        </row>
        <row r="11352">
          <cell r="A11352" t="str">
            <v>MDN0327</v>
          </cell>
          <cell r="F11352" t="str">
            <v>SCECO</v>
          </cell>
          <cell r="G11352" t="str">
            <v>Good</v>
          </cell>
          <cell r="H11352" t="str">
            <v>-</v>
          </cell>
          <cell r="I11352" t="str">
            <v>Latis</v>
          </cell>
          <cell r="J11352" t="str">
            <v>P3</v>
          </cell>
          <cell r="K11352" t="str">
            <v>R3</v>
          </cell>
        </row>
        <row r="11353">
          <cell r="A11353" t="str">
            <v>MDN2063</v>
          </cell>
          <cell r="F11353" t="str">
            <v>SCECO</v>
          </cell>
          <cell r="G11353" t="str">
            <v>In progress</v>
          </cell>
          <cell r="H11353" t="str">
            <v>-</v>
          </cell>
          <cell r="I11353" t="str">
            <v>Latis</v>
          </cell>
          <cell r="J11353" t="str">
            <v>-</v>
          </cell>
          <cell r="K11353" t="str">
            <v>R3</v>
          </cell>
        </row>
        <row r="11354">
          <cell r="A11354" t="str">
            <v>TBK0297</v>
          </cell>
          <cell r="F11354" t="str">
            <v>SCECO</v>
          </cell>
          <cell r="G11354" t="str">
            <v>In progress</v>
          </cell>
          <cell r="H11354" t="str">
            <v>-</v>
          </cell>
          <cell r="I11354" t="str">
            <v>Latis</v>
          </cell>
          <cell r="J11354" t="str">
            <v>-</v>
          </cell>
          <cell r="K11354" t="str">
            <v>R3</v>
          </cell>
        </row>
        <row r="11355">
          <cell r="A11355" t="str">
            <v>HAL0284</v>
          </cell>
          <cell r="F11355" t="str">
            <v>SCECO</v>
          </cell>
          <cell r="G11355" t="str">
            <v>In progress</v>
          </cell>
          <cell r="H11355" t="str">
            <v>-</v>
          </cell>
          <cell r="I11355" t="str">
            <v>Latis</v>
          </cell>
          <cell r="J11355" t="str">
            <v>-</v>
          </cell>
          <cell r="K11355" t="str">
            <v>R3</v>
          </cell>
        </row>
        <row r="11356">
          <cell r="A11356" t="str">
            <v>TBK0303</v>
          </cell>
          <cell r="F11356" t="str">
            <v>SCECO</v>
          </cell>
          <cell r="G11356" t="str">
            <v>In progress</v>
          </cell>
          <cell r="H11356" t="str">
            <v>-</v>
          </cell>
          <cell r="I11356" t="str">
            <v>Latis</v>
          </cell>
          <cell r="J11356" t="str">
            <v>-</v>
          </cell>
          <cell r="K11356" t="str">
            <v>R3</v>
          </cell>
        </row>
        <row r="11357">
          <cell r="A11357" t="str">
            <v>MDN0204</v>
          </cell>
          <cell r="F11357" t="str">
            <v>SCECO</v>
          </cell>
          <cell r="G11357" t="str">
            <v>In progress</v>
          </cell>
          <cell r="H11357" t="str">
            <v>-</v>
          </cell>
          <cell r="I11357" t="str">
            <v>Latis</v>
          </cell>
          <cell r="J11357" t="str">
            <v>-</v>
          </cell>
          <cell r="K11357" t="str">
            <v>R3</v>
          </cell>
        </row>
        <row r="11358">
          <cell r="A11358" t="str">
            <v>TBK0296</v>
          </cell>
          <cell r="F11358" t="str">
            <v>SCECO</v>
          </cell>
          <cell r="G11358" t="str">
            <v>In progress</v>
          </cell>
          <cell r="H11358" t="str">
            <v>-</v>
          </cell>
          <cell r="I11358" t="str">
            <v>Latis</v>
          </cell>
          <cell r="J11358" t="str">
            <v>-</v>
          </cell>
          <cell r="K11358" t="str">
            <v>R3</v>
          </cell>
        </row>
        <row r="11359">
          <cell r="A11359" t="str">
            <v>TBK0317</v>
          </cell>
          <cell r="F11359" t="str">
            <v>SCECO-Rental-Genset</v>
          </cell>
          <cell r="G11359" t="str">
            <v>&lt;No BB&gt;</v>
          </cell>
          <cell r="H11359" t="str">
            <v>-</v>
          </cell>
          <cell r="I11359" t="str">
            <v>Latis</v>
          </cell>
          <cell r="J11359" t="str">
            <v>-</v>
          </cell>
          <cell r="K11359" t="str">
            <v>R3</v>
          </cell>
        </row>
        <row r="11360">
          <cell r="A11360" t="str">
            <v>TBK0816</v>
          </cell>
          <cell r="F11360" t="str">
            <v>SCECO</v>
          </cell>
          <cell r="G11360" t="str">
            <v>In progress</v>
          </cell>
          <cell r="H11360" t="str">
            <v>-</v>
          </cell>
          <cell r="I11360" t="str">
            <v>Latis</v>
          </cell>
          <cell r="J11360" t="str">
            <v>-</v>
          </cell>
          <cell r="K11360" t="str">
            <v>R3</v>
          </cell>
        </row>
        <row r="11361">
          <cell r="A11361" t="str">
            <v>HDB0359</v>
          </cell>
          <cell r="F11361" t="str">
            <v>SCECO</v>
          </cell>
          <cell r="G11361" t="str">
            <v>In progress</v>
          </cell>
          <cell r="H11361" t="str">
            <v>-</v>
          </cell>
          <cell r="I11361" t="str">
            <v>Latis</v>
          </cell>
          <cell r="J11361" t="str">
            <v>-</v>
          </cell>
          <cell r="K11361" t="str">
            <v>R3</v>
          </cell>
        </row>
        <row r="11362">
          <cell r="A11362" t="str">
            <v>JED2733</v>
          </cell>
          <cell r="F11362" t="str">
            <v>Sceco</v>
          </cell>
          <cell r="G11362" t="str">
            <v>In progress</v>
          </cell>
          <cell r="H11362" t="str">
            <v>NA</v>
          </cell>
          <cell r="I11362" t="str">
            <v>Latis</v>
          </cell>
          <cell r="J11362" t="str">
            <v>-</v>
          </cell>
          <cell r="K11362" t="str">
            <v>R4</v>
          </cell>
        </row>
        <row r="11363">
          <cell r="A11363" t="str">
            <v>JED2952</v>
          </cell>
          <cell r="F11363" t="str">
            <v>Sceco</v>
          </cell>
          <cell r="G11363" t="str">
            <v>In progress</v>
          </cell>
          <cell r="H11363" t="str">
            <v>NA</v>
          </cell>
          <cell r="I11363" t="str">
            <v>Latis</v>
          </cell>
          <cell r="J11363" t="str">
            <v>-</v>
          </cell>
          <cell r="K11363" t="str">
            <v>R4</v>
          </cell>
        </row>
        <row r="11364">
          <cell r="A11364" t="str">
            <v>JED2376</v>
          </cell>
          <cell r="F11364" t="str">
            <v>Generator-SG</v>
          </cell>
          <cell r="G11364" t="str">
            <v>In progress</v>
          </cell>
          <cell r="H11364" t="str">
            <v>NA</v>
          </cell>
          <cell r="I11364" t="str">
            <v>Latis</v>
          </cell>
          <cell r="J11364" t="str">
            <v>-</v>
          </cell>
          <cell r="K11364" t="str">
            <v>R4</v>
          </cell>
        </row>
        <row r="11365">
          <cell r="A11365" t="str">
            <v>JED2886</v>
          </cell>
          <cell r="F11365" t="str">
            <v>Generator-SG</v>
          </cell>
          <cell r="G11365" t="str">
            <v>Good</v>
          </cell>
          <cell r="H11365" t="str">
            <v>NA</v>
          </cell>
          <cell r="I11365" t="str">
            <v>Latis</v>
          </cell>
          <cell r="J11365" t="str">
            <v>-</v>
          </cell>
          <cell r="K11365" t="str">
            <v>R4</v>
          </cell>
        </row>
        <row r="11366">
          <cell r="A11366" t="str">
            <v>TAF2900</v>
          </cell>
          <cell r="F11366" t="str">
            <v>Generator-SG</v>
          </cell>
          <cell r="G11366" t="str">
            <v>In progress</v>
          </cell>
          <cell r="H11366" t="str">
            <v>NA</v>
          </cell>
          <cell r="I11366" t="str">
            <v>Latis</v>
          </cell>
          <cell r="J11366" t="str">
            <v>-</v>
          </cell>
          <cell r="K11366" t="str">
            <v>R4</v>
          </cell>
        </row>
        <row r="11367">
          <cell r="A11367" t="str">
            <v>HAW2897</v>
          </cell>
          <cell r="F11367" t="str">
            <v>Generator-SG</v>
          </cell>
          <cell r="G11367" t="str">
            <v>In progress</v>
          </cell>
          <cell r="H11367" t="str">
            <v>NA</v>
          </cell>
          <cell r="I11367" t="str">
            <v>Latis</v>
          </cell>
          <cell r="J11367" t="str">
            <v>-</v>
          </cell>
          <cell r="K11367" t="str">
            <v>R4</v>
          </cell>
        </row>
        <row r="11368">
          <cell r="A11368" t="str">
            <v>TAF2987</v>
          </cell>
          <cell r="F11368" t="str">
            <v>Generator-SG</v>
          </cell>
          <cell r="G11368" t="str">
            <v>In progress</v>
          </cell>
          <cell r="H11368" t="str">
            <v>NA</v>
          </cell>
          <cell r="I11368" t="str">
            <v>Latis</v>
          </cell>
          <cell r="J11368" t="str">
            <v>-</v>
          </cell>
          <cell r="K11368" t="str">
            <v>R4</v>
          </cell>
        </row>
        <row r="11369">
          <cell r="A11369" t="str">
            <v>HAW2304</v>
          </cell>
          <cell r="F11369" t="str">
            <v>Generator-SG</v>
          </cell>
          <cell r="G11369" t="str">
            <v>In progress</v>
          </cell>
          <cell r="H11369" t="str">
            <v>NA</v>
          </cell>
          <cell r="I11369" t="str">
            <v>Latis</v>
          </cell>
          <cell r="J11369" t="str">
            <v>-</v>
          </cell>
          <cell r="K11369" t="str">
            <v>R4</v>
          </cell>
        </row>
        <row r="11370">
          <cell r="A11370" t="str">
            <v>HAW2298</v>
          </cell>
          <cell r="F11370" t="str">
            <v>Sceco</v>
          </cell>
          <cell r="G11370" t="str">
            <v>In progress</v>
          </cell>
          <cell r="H11370" t="str">
            <v>NA</v>
          </cell>
          <cell r="I11370" t="str">
            <v>Latis</v>
          </cell>
          <cell r="J11370" t="str">
            <v>-</v>
          </cell>
          <cell r="K11370" t="str">
            <v>R4</v>
          </cell>
        </row>
        <row r="11371">
          <cell r="A11371" t="str">
            <v>HAW0405</v>
          </cell>
          <cell r="F11371" t="str">
            <v>Sceco</v>
          </cell>
          <cell r="G11371" t="str">
            <v>In progress</v>
          </cell>
          <cell r="H11371" t="str">
            <v>NA</v>
          </cell>
          <cell r="I11371" t="str">
            <v>Latis</v>
          </cell>
          <cell r="J11371" t="str">
            <v>-</v>
          </cell>
          <cell r="K11371" t="str">
            <v>R4</v>
          </cell>
        </row>
        <row r="11372">
          <cell r="A11372" t="str">
            <v>JED2784</v>
          </cell>
          <cell r="F11372" t="str">
            <v>Sceco</v>
          </cell>
          <cell r="G11372" t="str">
            <v>In progress</v>
          </cell>
          <cell r="H11372" t="str">
            <v>NA</v>
          </cell>
          <cell r="I11372" t="str">
            <v>Latis</v>
          </cell>
          <cell r="J11372" t="str">
            <v>-</v>
          </cell>
          <cell r="K11372" t="str">
            <v>R4</v>
          </cell>
        </row>
        <row r="11373">
          <cell r="A11373" t="str">
            <v>BHR2976</v>
          </cell>
          <cell r="F11373" t="str">
            <v>SCECO-Rental-Genset</v>
          </cell>
          <cell r="G11373" t="str">
            <v>In progress</v>
          </cell>
          <cell r="H11373" t="str">
            <v>Sceco - rental</v>
          </cell>
          <cell r="I11373" t="str">
            <v>Latis</v>
          </cell>
          <cell r="J11373" t="str">
            <v>-</v>
          </cell>
          <cell r="K11373" t="str">
            <v>R4</v>
          </cell>
        </row>
        <row r="11374">
          <cell r="A11374" t="str">
            <v>JED2657</v>
          </cell>
          <cell r="F11374" t="str">
            <v>Sceco</v>
          </cell>
          <cell r="G11374" t="str">
            <v>In progress</v>
          </cell>
          <cell r="H11374" t="str">
            <v>NA</v>
          </cell>
          <cell r="I11374" t="str">
            <v>Latis</v>
          </cell>
          <cell r="J11374" t="str">
            <v>-</v>
          </cell>
          <cell r="K11374" t="str">
            <v>R4</v>
          </cell>
        </row>
        <row r="11375">
          <cell r="A11375" t="str">
            <v>AQA9452</v>
          </cell>
          <cell r="F11375" t="str">
            <v>SCECO+STB</v>
          </cell>
          <cell r="G11375" t="str">
            <v>Good</v>
          </cell>
          <cell r="H11375" t="str">
            <v>No</v>
          </cell>
          <cell r="I11375" t="str">
            <v>Latis</v>
          </cell>
          <cell r="J11375" t="str">
            <v>Very Big Hub (More Than 100 site)</v>
          </cell>
          <cell r="K11375" t="str">
            <v>R4</v>
          </cell>
        </row>
        <row r="11376">
          <cell r="A11376" t="str">
            <v>HJR9400</v>
          </cell>
          <cell r="F11376" t="str">
            <v>Generator-DG</v>
          </cell>
          <cell r="G11376" t="str">
            <v>Good</v>
          </cell>
          <cell r="H11376" t="str">
            <v>No</v>
          </cell>
          <cell r="I11376" t="str">
            <v>Latis</v>
          </cell>
          <cell r="J11376" t="str">
            <v>Very Big Hub site (More Than 20 Site)</v>
          </cell>
          <cell r="K11376" t="str">
            <v>R4</v>
          </cell>
        </row>
        <row r="11377">
          <cell r="A11377" t="str">
            <v>KMMD9063</v>
          </cell>
          <cell r="F11377" t="str">
            <v>SCECO+STB</v>
          </cell>
          <cell r="G11377" t="str">
            <v>Vandalized</v>
          </cell>
          <cell r="H11377" t="str">
            <v>No</v>
          </cell>
          <cell r="I11377" t="str">
            <v>Latis</v>
          </cell>
          <cell r="J11377" t="str">
            <v>Hub site (More than 05 Sites)</v>
          </cell>
          <cell r="K11377" t="str">
            <v>R4</v>
          </cell>
        </row>
        <row r="11378">
          <cell r="A11378" t="str">
            <v>KMMD9067</v>
          </cell>
          <cell r="F11378" t="str">
            <v>SCECO</v>
          </cell>
          <cell r="G11378" t="str">
            <v>Weak</v>
          </cell>
          <cell r="H11378" t="str">
            <v>NA</v>
          </cell>
          <cell r="I11378" t="str">
            <v>Latis</v>
          </cell>
          <cell r="J11378" t="str">
            <v>Less than 5 Sites</v>
          </cell>
          <cell r="K11378" t="str">
            <v>R4</v>
          </cell>
        </row>
        <row r="11379">
          <cell r="A11379" t="str">
            <v>KMMD9073</v>
          </cell>
          <cell r="F11379" t="str">
            <v>SCECO</v>
          </cell>
          <cell r="G11379" t="str">
            <v>Good</v>
          </cell>
          <cell r="H11379" t="str">
            <v>NA</v>
          </cell>
          <cell r="I11379" t="str">
            <v>Latis</v>
          </cell>
          <cell r="J11379" t="str">
            <v>Hub Site (More than 10 Sites)</v>
          </cell>
          <cell r="K11379" t="str">
            <v>R4</v>
          </cell>
        </row>
        <row r="11380">
          <cell r="A11380" t="str">
            <v>KMMD9075</v>
          </cell>
          <cell r="F11380" t="str">
            <v>Generator-SG</v>
          </cell>
          <cell r="G11380" t="str">
            <v>In progress</v>
          </cell>
          <cell r="H11380" t="str">
            <v>No</v>
          </cell>
          <cell r="I11380" t="str">
            <v>Latis</v>
          </cell>
          <cell r="J11380" t="str">
            <v>Hub site (More than 05 Sites)</v>
          </cell>
          <cell r="K11380" t="str">
            <v>R4</v>
          </cell>
        </row>
        <row r="11381">
          <cell r="A11381" t="str">
            <v>KMMD9076</v>
          </cell>
          <cell r="F11381" t="str">
            <v>SCECO</v>
          </cell>
          <cell r="G11381" t="str">
            <v>Good</v>
          </cell>
          <cell r="H11381" t="str">
            <v>NA</v>
          </cell>
          <cell r="I11381" t="str">
            <v>Latis</v>
          </cell>
          <cell r="J11381" t="str">
            <v>Hub Site (More than 10 Sites)</v>
          </cell>
          <cell r="K11381" t="str">
            <v>R4</v>
          </cell>
        </row>
        <row r="11382">
          <cell r="A11382" t="str">
            <v>MKMD9011</v>
          </cell>
          <cell r="F11382" t="str">
            <v>Generator-SG</v>
          </cell>
          <cell r="G11382" t="str">
            <v>Vandalized</v>
          </cell>
          <cell r="H11382" t="str">
            <v>No</v>
          </cell>
          <cell r="I11382" t="str">
            <v>Latis</v>
          </cell>
          <cell r="J11382" t="str">
            <v>Less than 5 Sites</v>
          </cell>
          <cell r="K11382" t="str">
            <v>R4</v>
          </cell>
        </row>
        <row r="11383">
          <cell r="A11383" t="str">
            <v>MLJI9425</v>
          </cell>
          <cell r="F11383" t="str">
            <v>Generator-DG</v>
          </cell>
          <cell r="G11383" t="str">
            <v>Good</v>
          </cell>
          <cell r="H11383" t="str">
            <v>No</v>
          </cell>
          <cell r="I11383" t="str">
            <v>Latis</v>
          </cell>
          <cell r="J11383" t="str">
            <v>Less than 5 Sites</v>
          </cell>
          <cell r="K11383" t="str">
            <v>R4</v>
          </cell>
        </row>
        <row r="11384">
          <cell r="A11384" t="str">
            <v>MLJI9431</v>
          </cell>
          <cell r="F11384" t="str">
            <v>Generator-DG</v>
          </cell>
          <cell r="G11384" t="str">
            <v>Good</v>
          </cell>
          <cell r="H11384" t="str">
            <v>No</v>
          </cell>
          <cell r="I11384" t="str">
            <v>Latis</v>
          </cell>
          <cell r="J11384" t="str">
            <v>Less than 5 Sites</v>
          </cell>
          <cell r="K11384" t="str">
            <v>R4</v>
          </cell>
        </row>
        <row r="11385">
          <cell r="A11385" t="str">
            <v>MLJI9434</v>
          </cell>
          <cell r="F11385" t="str">
            <v>Generator-DG</v>
          </cell>
          <cell r="G11385" t="str">
            <v>Good</v>
          </cell>
          <cell r="H11385" t="str">
            <v>No</v>
          </cell>
          <cell r="I11385" t="str">
            <v>Latis</v>
          </cell>
          <cell r="J11385" t="str">
            <v>Very Big Hub site (More Than 20 Site)</v>
          </cell>
          <cell r="K11385" t="str">
            <v>R4</v>
          </cell>
        </row>
        <row r="11386">
          <cell r="A11386" t="str">
            <v>MLJI9436</v>
          </cell>
          <cell r="F11386" t="str">
            <v>Generator-DG</v>
          </cell>
          <cell r="G11386" t="str">
            <v>Good</v>
          </cell>
          <cell r="H11386" t="str">
            <v>No</v>
          </cell>
          <cell r="I11386" t="str">
            <v>Latis</v>
          </cell>
          <cell r="J11386" t="str">
            <v>Less than 5 Sites</v>
          </cell>
          <cell r="K11386" t="str">
            <v>R4</v>
          </cell>
        </row>
        <row r="11387">
          <cell r="A11387" t="str">
            <v>MLJI9438</v>
          </cell>
          <cell r="F11387" t="str">
            <v>Generator-SG</v>
          </cell>
          <cell r="G11387" t="str">
            <v>Weak</v>
          </cell>
          <cell r="H11387" t="str">
            <v>Yes</v>
          </cell>
          <cell r="I11387" t="str">
            <v>Latis</v>
          </cell>
          <cell r="J11387" t="str">
            <v>Less than 5 Sites</v>
          </cell>
          <cell r="K11387" t="str">
            <v>R4</v>
          </cell>
        </row>
        <row r="11388">
          <cell r="A11388" t="str">
            <v>NNL9427</v>
          </cell>
          <cell r="F11388" t="str">
            <v>Generator-DG</v>
          </cell>
          <cell r="G11388" t="str">
            <v>Good</v>
          </cell>
          <cell r="H11388" t="str">
            <v>No</v>
          </cell>
          <cell r="I11388" t="str">
            <v>Latis</v>
          </cell>
          <cell r="J11388" t="str">
            <v>Very Big Hub site (More Than 20 Site)</v>
          </cell>
          <cell r="K11388" t="str">
            <v>R4</v>
          </cell>
        </row>
        <row r="11389">
          <cell r="A11389" t="str">
            <v>RAD9419</v>
          </cell>
          <cell r="F11389" t="str">
            <v>Generator-SG</v>
          </cell>
          <cell r="G11389" t="str">
            <v>Vandalized</v>
          </cell>
          <cell r="H11389" t="str">
            <v>Yes</v>
          </cell>
          <cell r="I11389" t="str">
            <v>Latis</v>
          </cell>
          <cell r="J11389" t="str">
            <v>Less than 5 Sites</v>
          </cell>
          <cell r="K11389" t="str">
            <v>R4</v>
          </cell>
        </row>
        <row r="11390">
          <cell r="A11390" t="str">
            <v>RNYH9071</v>
          </cell>
          <cell r="F11390" t="str">
            <v>SCECO</v>
          </cell>
          <cell r="G11390" t="str">
            <v>Weak</v>
          </cell>
          <cell r="H11390" t="str">
            <v>NA</v>
          </cell>
          <cell r="I11390" t="str">
            <v>Latis</v>
          </cell>
          <cell r="J11390" t="str">
            <v>Hub site (More than 05 Sites)</v>
          </cell>
          <cell r="K11390" t="str">
            <v>R4</v>
          </cell>
        </row>
        <row r="11391">
          <cell r="A11391" t="str">
            <v>RYMK9003</v>
          </cell>
          <cell r="F11391" t="str">
            <v>SCECO+STB</v>
          </cell>
          <cell r="G11391" t="str">
            <v>Good</v>
          </cell>
          <cell r="H11391" t="str">
            <v>No</v>
          </cell>
          <cell r="I11391" t="str">
            <v>Latis</v>
          </cell>
          <cell r="J11391" t="str">
            <v>Hub Site (More than 10 Sites)</v>
          </cell>
          <cell r="K11391" t="str">
            <v>R4</v>
          </cell>
        </row>
        <row r="11392">
          <cell r="A11392" t="str">
            <v>SDY9417</v>
          </cell>
          <cell r="F11392" t="str">
            <v>Generator-SG</v>
          </cell>
          <cell r="G11392" t="str">
            <v>Dead</v>
          </cell>
          <cell r="H11392" t="str">
            <v>Yes</v>
          </cell>
          <cell r="I11392" t="str">
            <v>Latis</v>
          </cell>
          <cell r="J11392" t="str">
            <v>Less than 5 Sites</v>
          </cell>
          <cell r="K11392" t="str">
            <v>R4</v>
          </cell>
        </row>
        <row r="11393">
          <cell r="A11393" t="str">
            <v>JZMA9072</v>
          </cell>
          <cell r="F11393" t="str">
            <v>SCECO+STB</v>
          </cell>
          <cell r="G11393" t="str">
            <v>Weak</v>
          </cell>
          <cell r="H11393" t="str">
            <v>No</v>
          </cell>
          <cell r="I11393" t="str">
            <v>Latis</v>
          </cell>
          <cell r="J11393" t="str">
            <v>Less than 5 Sites</v>
          </cell>
          <cell r="K11393" t="str">
            <v>R4</v>
          </cell>
        </row>
        <row r="11394">
          <cell r="A11394" t="str">
            <v>SQR9442</v>
          </cell>
          <cell r="F11394" t="str">
            <v>SCECO</v>
          </cell>
          <cell r="G11394" t="str">
            <v>No BB Shifted</v>
          </cell>
          <cell r="H11394" t="str">
            <v>NA</v>
          </cell>
          <cell r="I11394" t="str">
            <v>Latis</v>
          </cell>
          <cell r="J11394" t="str">
            <v>Less than 5 Sites</v>
          </cell>
          <cell r="K11394" t="str">
            <v>R4</v>
          </cell>
        </row>
        <row r="11395">
          <cell r="A11395" t="str">
            <v>SQR9447</v>
          </cell>
          <cell r="F11395" t="str">
            <v>Generator-DG</v>
          </cell>
          <cell r="G11395" t="str">
            <v>Good</v>
          </cell>
          <cell r="H11395" t="str">
            <v>No</v>
          </cell>
          <cell r="I11395" t="str">
            <v>Latis</v>
          </cell>
          <cell r="J11395" t="str">
            <v>Hub site (More than 05 Sites)</v>
          </cell>
          <cell r="K11395" t="str">
            <v>R4</v>
          </cell>
        </row>
        <row r="11396">
          <cell r="A11396" t="str">
            <v>SQR9450</v>
          </cell>
          <cell r="F11396" t="str">
            <v>Generator-DG</v>
          </cell>
          <cell r="G11396" t="str">
            <v>Good</v>
          </cell>
          <cell r="H11396" t="str">
            <v>No</v>
          </cell>
          <cell r="I11396" t="str">
            <v>Latis</v>
          </cell>
          <cell r="J11396" t="str">
            <v>Hub site (More than 05 Sites)</v>
          </cell>
          <cell r="K11396" t="str">
            <v>R4</v>
          </cell>
        </row>
        <row r="11397">
          <cell r="A11397" t="str">
            <v>TFBH9018</v>
          </cell>
          <cell r="F11397" t="str">
            <v>SCECO+STB</v>
          </cell>
          <cell r="G11397" t="str">
            <v>Good</v>
          </cell>
          <cell r="H11397" t="str">
            <v>No</v>
          </cell>
          <cell r="I11397" t="str">
            <v>Latis</v>
          </cell>
          <cell r="J11397" t="str">
            <v>Hub site (More than 05 Sites)</v>
          </cell>
          <cell r="K11397" t="str">
            <v>R4</v>
          </cell>
        </row>
        <row r="11398">
          <cell r="A11398" t="str">
            <v>TFBH9061</v>
          </cell>
          <cell r="F11398" t="str">
            <v>Generator-SG</v>
          </cell>
          <cell r="G11398" t="str">
            <v>Dead</v>
          </cell>
          <cell r="H11398" t="str">
            <v>No</v>
          </cell>
          <cell r="I11398" t="str">
            <v>Latis</v>
          </cell>
          <cell r="J11398" t="str">
            <v>Less than 5 Sites</v>
          </cell>
          <cell r="K11398" t="str">
            <v>R4</v>
          </cell>
        </row>
        <row r="11399">
          <cell r="A11399" t="str">
            <v>TFBH9077</v>
          </cell>
          <cell r="F11399" t="str">
            <v>SCECO</v>
          </cell>
          <cell r="G11399" t="str">
            <v>Good</v>
          </cell>
          <cell r="H11399" t="str">
            <v>NA</v>
          </cell>
          <cell r="I11399" t="str">
            <v>Latis</v>
          </cell>
          <cell r="J11399" t="str">
            <v>Hub site (More than 05 Sites)</v>
          </cell>
          <cell r="K11399" t="str">
            <v>R4</v>
          </cell>
        </row>
        <row r="11400">
          <cell r="A11400" t="str">
            <v>TFBH9080</v>
          </cell>
          <cell r="F11400" t="str">
            <v>SCECO+STB</v>
          </cell>
          <cell r="G11400" t="str">
            <v>Good</v>
          </cell>
          <cell r="H11400" t="str">
            <v>No</v>
          </cell>
          <cell r="I11400" t="str">
            <v>Latis</v>
          </cell>
          <cell r="J11400" t="str">
            <v>Hub site (More than 05 Sites)</v>
          </cell>
          <cell r="K11400" t="str">
            <v>R4</v>
          </cell>
        </row>
        <row r="11401">
          <cell r="A11401" t="str">
            <v>TFBH9401</v>
          </cell>
          <cell r="F11401" t="str">
            <v>SCECO+STB</v>
          </cell>
          <cell r="G11401" t="str">
            <v>Good</v>
          </cell>
          <cell r="H11401" t="str">
            <v>No</v>
          </cell>
          <cell r="I11401" t="str">
            <v>Latis</v>
          </cell>
          <cell r="J11401" t="str">
            <v>Very Big Hub site (More Than 20 Site)</v>
          </cell>
          <cell r="K11401" t="str">
            <v>R4</v>
          </cell>
        </row>
        <row r="11402">
          <cell r="A11402" t="str">
            <v>TFBH9443</v>
          </cell>
          <cell r="F11402" t="str">
            <v>SCECO+STB</v>
          </cell>
          <cell r="G11402" t="str">
            <v>Good</v>
          </cell>
          <cell r="H11402" t="str">
            <v>No</v>
          </cell>
          <cell r="I11402" t="str">
            <v>Latis</v>
          </cell>
          <cell r="J11402" t="str">
            <v>Hub Site (More than 10 Sites)</v>
          </cell>
          <cell r="K11402" t="str">
            <v>R4</v>
          </cell>
        </row>
        <row r="11403">
          <cell r="A11403" t="str">
            <v>TFBH9446</v>
          </cell>
          <cell r="F11403" t="str">
            <v>SCECO+STB</v>
          </cell>
          <cell r="G11403" t="str">
            <v>Good</v>
          </cell>
          <cell r="H11403" t="str">
            <v>No</v>
          </cell>
          <cell r="I11403" t="str">
            <v>Latis</v>
          </cell>
          <cell r="J11403" t="str">
            <v>Very Big Hub site (More Than 50 Site)</v>
          </cell>
          <cell r="K11403" t="str">
            <v>R4</v>
          </cell>
        </row>
        <row r="11404">
          <cell r="A11404" t="str">
            <v>TFBH9451</v>
          </cell>
          <cell r="F11404" t="str">
            <v>SCECO+STB</v>
          </cell>
          <cell r="G11404" t="str">
            <v>Good</v>
          </cell>
          <cell r="H11404" t="str">
            <v>No</v>
          </cell>
          <cell r="I11404" t="str">
            <v>Latis</v>
          </cell>
          <cell r="J11404" t="str">
            <v>Very Big Hub site (More Than 50 Site)</v>
          </cell>
          <cell r="K11404" t="str">
            <v>R4</v>
          </cell>
        </row>
        <row r="11405">
          <cell r="A11405" t="str">
            <v>TFSH9069</v>
          </cell>
          <cell r="F11405" t="str">
            <v>SCECO+STB</v>
          </cell>
          <cell r="G11405" t="str">
            <v>Weak</v>
          </cell>
          <cell r="H11405" t="str">
            <v>No</v>
          </cell>
          <cell r="I11405" t="str">
            <v>Latis</v>
          </cell>
          <cell r="J11405" t="str">
            <v>Hub Site (More than 10 Sites)</v>
          </cell>
          <cell r="K11405" t="str">
            <v>R4</v>
          </cell>
        </row>
        <row r="11406">
          <cell r="A11406" t="str">
            <v>TFSH9423</v>
          </cell>
          <cell r="F11406" t="str">
            <v>Generator-DG</v>
          </cell>
          <cell r="G11406" t="str">
            <v>Good</v>
          </cell>
          <cell r="H11406" t="str">
            <v>No</v>
          </cell>
          <cell r="I11406" t="str">
            <v>Latis</v>
          </cell>
          <cell r="J11406" t="str">
            <v>Hub site (More than 05 Sites)</v>
          </cell>
          <cell r="K11406" t="str">
            <v>R4</v>
          </cell>
        </row>
        <row r="11407">
          <cell r="A11407" t="str">
            <v>UKHA9001</v>
          </cell>
          <cell r="F11407" t="str">
            <v>SCECO+STB</v>
          </cell>
          <cell r="G11407" t="str">
            <v>Good</v>
          </cell>
          <cell r="H11407" t="str">
            <v>No</v>
          </cell>
          <cell r="I11407" t="str">
            <v>Latis</v>
          </cell>
          <cell r="J11407" t="str">
            <v>Hub site (More than 05 Sites)</v>
          </cell>
          <cell r="K11407" t="str">
            <v>R4</v>
          </cell>
        </row>
        <row r="11408">
          <cell r="A11408" t="str">
            <v>UKZ9444</v>
          </cell>
          <cell r="F11408" t="str">
            <v>Generator-DG</v>
          </cell>
          <cell r="G11408" t="str">
            <v>Weak</v>
          </cell>
          <cell r="H11408" t="str">
            <v>No</v>
          </cell>
          <cell r="I11408" t="str">
            <v>Latis</v>
          </cell>
          <cell r="J11408" t="str">
            <v>Very Big Hub site (More Than 50 Site)</v>
          </cell>
          <cell r="K11408" t="str">
            <v>R4</v>
          </cell>
        </row>
        <row r="11409">
          <cell r="A11409" t="str">
            <v>YLM9459</v>
          </cell>
          <cell r="F11409" t="str">
            <v>Generator-DG</v>
          </cell>
          <cell r="G11409" t="str">
            <v>Good</v>
          </cell>
          <cell r="H11409" t="str">
            <v>No</v>
          </cell>
          <cell r="I11409" t="str">
            <v>Latis</v>
          </cell>
          <cell r="J11409" t="str">
            <v>Hub Site (More than 10 Sites)</v>
          </cell>
          <cell r="K11409" t="str">
            <v>R4</v>
          </cell>
        </row>
        <row r="11410">
          <cell r="A11410" t="str">
            <v>AHS9409</v>
          </cell>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F11411" t="str">
            <v>SCECO+STB</v>
          </cell>
          <cell r="G11411" t="str">
            <v>Good</v>
          </cell>
          <cell r="H11411" t="str">
            <v>NO</v>
          </cell>
          <cell r="I11411" t="str">
            <v>Latis</v>
          </cell>
          <cell r="J11411" t="str">
            <v>DWDM-IPRAN Nodes</v>
          </cell>
          <cell r="K11411" t="str">
            <v>R5</v>
          </cell>
        </row>
        <row r="11412">
          <cell r="A11412" t="str">
            <v>HAJ9903</v>
          </cell>
          <cell r="F11412" t="str">
            <v>SCECO+STB</v>
          </cell>
          <cell r="G11412" t="str">
            <v>Good</v>
          </cell>
          <cell r="H11412" t="str">
            <v xml:space="preserve">Yes </v>
          </cell>
          <cell r="I11412" t="str">
            <v>Latis</v>
          </cell>
          <cell r="J11412" t="str">
            <v>Hub Site (More than 10 Sites)</v>
          </cell>
          <cell r="K11412" t="str">
            <v>R5</v>
          </cell>
        </row>
        <row r="11413">
          <cell r="A11413" t="str">
            <v>HMH9403</v>
          </cell>
          <cell r="F11413" t="str">
            <v>Generator-DG</v>
          </cell>
          <cell r="G11413" t="str">
            <v>Good</v>
          </cell>
          <cell r="H11413" t="str">
            <v xml:space="preserve">Yes </v>
          </cell>
          <cell r="I11413" t="str">
            <v>Latis</v>
          </cell>
          <cell r="J11413" t="str">
            <v>Less than 5 Sites</v>
          </cell>
          <cell r="K11413" t="str">
            <v>R5</v>
          </cell>
        </row>
        <row r="11414">
          <cell r="A11414" t="str">
            <v>JUSH9060</v>
          </cell>
          <cell r="F11414" t="str">
            <v>Generator-SG</v>
          </cell>
          <cell r="G11414" t="str">
            <v>Vandalized</v>
          </cell>
          <cell r="H11414" t="str">
            <v>NO</v>
          </cell>
          <cell r="I11414" t="str">
            <v>Latis</v>
          </cell>
          <cell r="J11414" t="str">
            <v>Less than 5 Sites</v>
          </cell>
          <cell r="K11414" t="str">
            <v>R5</v>
          </cell>
        </row>
        <row r="11415">
          <cell r="A11415" t="str">
            <v>MAK9415</v>
          </cell>
          <cell r="F11415" t="str">
            <v>Generator-SG</v>
          </cell>
          <cell r="G11415" t="str">
            <v>Vandalized</v>
          </cell>
          <cell r="H11415" t="str">
            <v>NO</v>
          </cell>
          <cell r="I11415" t="str">
            <v>Latis</v>
          </cell>
          <cell r="J11415" t="str">
            <v>Less than 5 Sites</v>
          </cell>
          <cell r="K11415" t="str">
            <v>R5</v>
          </cell>
        </row>
        <row r="11416">
          <cell r="A11416" t="str">
            <v>MDK9404</v>
          </cell>
          <cell r="F11416" t="str">
            <v>Generator-DG</v>
          </cell>
          <cell r="G11416" t="str">
            <v>Good</v>
          </cell>
          <cell r="H11416" t="str">
            <v xml:space="preserve">Yes </v>
          </cell>
          <cell r="I11416" t="str">
            <v>Latis</v>
          </cell>
          <cell r="J11416" t="str">
            <v>Less than 5 Sites</v>
          </cell>
          <cell r="K11416" t="str">
            <v>R5</v>
          </cell>
        </row>
        <row r="11417">
          <cell r="A11417" t="str">
            <v>MDQ9455</v>
          </cell>
          <cell r="F11417" t="str">
            <v>Generator-DG</v>
          </cell>
          <cell r="G11417" t="str">
            <v>Good</v>
          </cell>
          <cell r="H11417" t="str">
            <v xml:space="preserve">Yes </v>
          </cell>
          <cell r="I11417" t="str">
            <v>Latis</v>
          </cell>
          <cell r="J11417" t="str">
            <v>Less than 5 Sites</v>
          </cell>
          <cell r="K11417" t="str">
            <v>R5</v>
          </cell>
        </row>
        <row r="11418">
          <cell r="A11418" t="str">
            <v>MKTF9070</v>
          </cell>
          <cell r="F11418" t="str">
            <v>Generator-SG</v>
          </cell>
          <cell r="G11418" t="str">
            <v>Vandalized</v>
          </cell>
          <cell r="H11418" t="str">
            <v>NO</v>
          </cell>
          <cell r="I11418" t="str">
            <v>Latis</v>
          </cell>
          <cell r="J11418" t="str">
            <v>Less than 5 Sites</v>
          </cell>
          <cell r="K11418" t="str">
            <v>R5</v>
          </cell>
        </row>
        <row r="11419">
          <cell r="A11419" t="str">
            <v>MKYL9051</v>
          </cell>
          <cell r="F11419" t="str">
            <v>Generator-SG</v>
          </cell>
          <cell r="G11419" t="str">
            <v>Vandalized</v>
          </cell>
          <cell r="H11419" t="str">
            <v>NO</v>
          </cell>
          <cell r="I11419" t="str">
            <v>Latis</v>
          </cell>
          <cell r="J11419" t="str">
            <v>Hub site (More than 05 Sites)</v>
          </cell>
          <cell r="K11419" t="str">
            <v>R5</v>
          </cell>
        </row>
        <row r="11420">
          <cell r="A11420" t="str">
            <v>MSK9405</v>
          </cell>
          <cell r="F11420" t="str">
            <v>SCECO</v>
          </cell>
          <cell r="G11420" t="str">
            <v>In progress</v>
          </cell>
          <cell r="H11420" t="str">
            <v>NA</v>
          </cell>
          <cell r="I11420" t="str">
            <v>Latis</v>
          </cell>
          <cell r="J11420" t="str">
            <v>Less than 5 Sites</v>
          </cell>
          <cell r="K11420" t="str">
            <v>R5</v>
          </cell>
        </row>
        <row r="11421">
          <cell r="A11421" t="str">
            <v>RYMK9004</v>
          </cell>
          <cell r="F11421" t="str">
            <v>SCECO</v>
          </cell>
          <cell r="G11421" t="str">
            <v>Good</v>
          </cell>
          <cell r="H11421" t="str">
            <v>NA</v>
          </cell>
          <cell r="I11421" t="str">
            <v>Latis</v>
          </cell>
          <cell r="J11421" t="str">
            <v>Less than 5 Sites</v>
          </cell>
          <cell r="K11421" t="str">
            <v>R5</v>
          </cell>
        </row>
        <row r="11422">
          <cell r="A11422" t="str">
            <v>SHD9457</v>
          </cell>
          <cell r="F11422" t="str">
            <v>SCECO</v>
          </cell>
          <cell r="G11422" t="str">
            <v>Dead</v>
          </cell>
          <cell r="H11422" t="str">
            <v>NA</v>
          </cell>
          <cell r="I11422" t="str">
            <v>Latis</v>
          </cell>
          <cell r="J11422" t="str">
            <v>Less than 5 Sites</v>
          </cell>
          <cell r="K11422" t="str">
            <v>R5</v>
          </cell>
        </row>
        <row r="11423">
          <cell r="A11423" t="str">
            <v>JUM2368</v>
          </cell>
          <cell r="F11423" t="str">
            <v>Generator-SG</v>
          </cell>
          <cell r="G11423" t="str">
            <v>Vandalized</v>
          </cell>
          <cell r="H11423" t="str">
            <v>NO</v>
          </cell>
          <cell r="I11423" t="str">
            <v>Latis</v>
          </cell>
          <cell r="J11423" t="str">
            <v>-</v>
          </cell>
          <cell r="K11423" t="str">
            <v>R5</v>
          </cell>
        </row>
        <row r="11424">
          <cell r="A11424" t="str">
            <v>ZMC186</v>
          </cell>
          <cell r="F11424" t="str">
            <v>SCECO</v>
          </cell>
          <cell r="G11424" t="str">
            <v>In progress+No BB Design</v>
          </cell>
          <cell r="H11424" t="str">
            <v>NA</v>
          </cell>
          <cell r="I11424" t="str">
            <v>Latis</v>
          </cell>
          <cell r="J11424" t="str">
            <v>-</v>
          </cell>
          <cell r="K11424" t="str">
            <v>R5</v>
          </cell>
        </row>
        <row r="11425">
          <cell r="A11425" t="str">
            <v>ABBS9204</v>
          </cell>
          <cell r="F11425" t="str">
            <v>SCECO</v>
          </cell>
          <cell r="G11425" t="str">
            <v>Vandalized</v>
          </cell>
          <cell r="H11425" t="str">
            <v>NA</v>
          </cell>
          <cell r="I11425" t="str">
            <v>Latis</v>
          </cell>
          <cell r="J11425" t="str">
            <v>Less than 5 Sites</v>
          </cell>
          <cell r="K11425" t="str">
            <v>R6</v>
          </cell>
        </row>
        <row r="11426">
          <cell r="A11426" t="str">
            <v>ABBS9710</v>
          </cell>
          <cell r="F11426" t="str">
            <v>SCECO</v>
          </cell>
          <cell r="G11426" t="str">
            <v>Good</v>
          </cell>
          <cell r="H11426" t="str">
            <v>NA</v>
          </cell>
          <cell r="I11426" t="str">
            <v>Latis</v>
          </cell>
          <cell r="J11426" t="str">
            <v>Hub site (More than 05 Sites)</v>
          </cell>
          <cell r="K11426" t="str">
            <v>R6</v>
          </cell>
        </row>
        <row r="11427">
          <cell r="A11427" t="str">
            <v>ABBS9713</v>
          </cell>
          <cell r="F11427" t="str">
            <v>SCECO</v>
          </cell>
          <cell r="G11427" t="str">
            <v>Vandalized+No BB Design</v>
          </cell>
          <cell r="H11427" t="str">
            <v>NA</v>
          </cell>
          <cell r="I11427" t="str">
            <v>Latis</v>
          </cell>
          <cell r="J11427" t="str">
            <v>Less than 5 Sites</v>
          </cell>
          <cell r="K11427" t="str">
            <v>R6</v>
          </cell>
        </row>
        <row r="11428">
          <cell r="A11428" t="str">
            <v>ABDB9019</v>
          </cell>
          <cell r="F11428" t="str">
            <v>SCECO+STB</v>
          </cell>
          <cell r="G11428" t="str">
            <v>Good</v>
          </cell>
          <cell r="H11428" t="str">
            <v>NA</v>
          </cell>
          <cell r="I11428" t="str">
            <v>Latis</v>
          </cell>
          <cell r="J11428" t="str">
            <v>P1</v>
          </cell>
          <cell r="K11428" t="str">
            <v>R6</v>
          </cell>
        </row>
        <row r="11429">
          <cell r="A11429" t="str">
            <v>ABDB9020</v>
          </cell>
          <cell r="F11429" t="str">
            <v>SCECO</v>
          </cell>
          <cell r="G11429" t="str">
            <v>Good</v>
          </cell>
          <cell r="H11429" t="str">
            <v>NA</v>
          </cell>
          <cell r="I11429" t="str">
            <v>Latis</v>
          </cell>
          <cell r="J11429" t="str">
            <v>Hub site (More than 05 Sites)</v>
          </cell>
          <cell r="K11429" t="str">
            <v>R6</v>
          </cell>
        </row>
        <row r="11430">
          <cell r="A11430" t="str">
            <v>ARF9485</v>
          </cell>
          <cell r="F11430" t="str">
            <v>SCECO+STB</v>
          </cell>
          <cell r="G11430" t="str">
            <v xml:space="preserve">Good </v>
          </cell>
          <cell r="H11430" t="str">
            <v>NA</v>
          </cell>
          <cell r="I11430" t="str">
            <v>Latis</v>
          </cell>
          <cell r="J11430" t="str">
            <v>Hub Site (More than 10 Sites)</v>
          </cell>
          <cell r="K11430" t="str">
            <v>R6</v>
          </cell>
        </row>
        <row r="11431">
          <cell r="A11431" t="str">
            <v>BHAB9035</v>
          </cell>
          <cell r="F11431" t="str">
            <v>SCECO+STB</v>
          </cell>
          <cell r="G11431" t="str">
            <v>Good</v>
          </cell>
          <cell r="H11431" t="str">
            <v>NA</v>
          </cell>
          <cell r="I11431" t="str">
            <v>Latis</v>
          </cell>
          <cell r="J11431" t="str">
            <v>Very Big Hub site (More Than 20 Site)</v>
          </cell>
          <cell r="K11431" t="str">
            <v>R6</v>
          </cell>
        </row>
        <row r="11432">
          <cell r="A11432" t="str">
            <v>BHAB9036</v>
          </cell>
          <cell r="F11432" t="str">
            <v>SCECO+STB</v>
          </cell>
          <cell r="G11432" t="str">
            <v>Good</v>
          </cell>
          <cell r="H11432" t="str">
            <v>NA</v>
          </cell>
          <cell r="I11432" t="str">
            <v>Latis</v>
          </cell>
          <cell r="J11432" t="str">
            <v>P1</v>
          </cell>
          <cell r="K11432" t="str">
            <v>R6</v>
          </cell>
        </row>
        <row r="11433">
          <cell r="A11433" t="str">
            <v>BHAB9038</v>
          </cell>
          <cell r="F11433" t="str">
            <v>SCECO</v>
          </cell>
          <cell r="G11433" t="str">
            <v>Dead</v>
          </cell>
          <cell r="H11433" t="str">
            <v>NA</v>
          </cell>
          <cell r="I11433" t="str">
            <v>Latis</v>
          </cell>
          <cell r="J11433" t="str">
            <v>Hub Site (More than 10 Sites)</v>
          </cell>
          <cell r="K11433" t="str">
            <v>R6</v>
          </cell>
        </row>
        <row r="11434">
          <cell r="A11434" t="str">
            <v>BLC9224</v>
          </cell>
          <cell r="F11434" t="str">
            <v>SCECO</v>
          </cell>
          <cell r="G11434" t="str">
            <v>Good</v>
          </cell>
          <cell r="H11434" t="str">
            <v>NA</v>
          </cell>
          <cell r="I11434" t="str">
            <v>Latis</v>
          </cell>
          <cell r="J11434" t="str">
            <v>Hub Site (More than 10 Sites)</v>
          </cell>
          <cell r="K11434" t="str">
            <v>R6</v>
          </cell>
        </row>
        <row r="11435">
          <cell r="A11435" t="str">
            <v>BSA9705</v>
          </cell>
          <cell r="F11435" t="str">
            <v>SCECO</v>
          </cell>
          <cell r="G11435" t="str">
            <v>Vandalized+No BB Design</v>
          </cell>
          <cell r="H11435" t="str">
            <v>NA</v>
          </cell>
          <cell r="I11435" t="str">
            <v>Latis</v>
          </cell>
          <cell r="J11435" t="str">
            <v>Less than 5 Sites</v>
          </cell>
          <cell r="K11435" t="str">
            <v>R6</v>
          </cell>
        </row>
        <row r="11436">
          <cell r="A11436" t="str">
            <v>DAR9004</v>
          </cell>
          <cell r="F11436" t="str">
            <v>Generator-DG</v>
          </cell>
          <cell r="G11436" t="str">
            <v>Good+Good</v>
          </cell>
          <cell r="H11436" t="str">
            <v>Yes</v>
          </cell>
          <cell r="I11436" t="str">
            <v>Latis</v>
          </cell>
          <cell r="J11436" t="str">
            <v>Very Big Hub site (More Than 20 Site)</v>
          </cell>
          <cell r="K11436" t="str">
            <v>R6</v>
          </cell>
        </row>
        <row r="11437">
          <cell r="A11437" t="str">
            <v>DAR9805</v>
          </cell>
          <cell r="F11437" t="str">
            <v>Generator-SG</v>
          </cell>
          <cell r="G11437" t="str">
            <v>Dead</v>
          </cell>
          <cell r="H11437" t="str">
            <v>NA</v>
          </cell>
          <cell r="I11437" t="str">
            <v>Latis</v>
          </cell>
          <cell r="J11437" t="str">
            <v>Less than 5 Sites</v>
          </cell>
          <cell r="K11437" t="str">
            <v>R6</v>
          </cell>
        </row>
        <row r="11438">
          <cell r="A11438" t="str">
            <v>GHM9724</v>
          </cell>
          <cell r="F11438" t="str">
            <v>SCECO</v>
          </cell>
          <cell r="G11438" t="str">
            <v>Good</v>
          </cell>
          <cell r="H11438" t="str">
            <v>NA</v>
          </cell>
          <cell r="I11438" t="str">
            <v>Latis</v>
          </cell>
          <cell r="J11438" t="str">
            <v>Less than 5 Sites</v>
          </cell>
          <cell r="K11438" t="str">
            <v>R6</v>
          </cell>
        </row>
        <row r="11439">
          <cell r="A11439" t="str">
            <v>HDH9720</v>
          </cell>
          <cell r="F11439" t="str">
            <v>SCECO</v>
          </cell>
          <cell r="G11439" t="str">
            <v>Vandalized</v>
          </cell>
          <cell r="H11439" t="str">
            <v>NA</v>
          </cell>
          <cell r="I11439" t="str">
            <v>Latis</v>
          </cell>
          <cell r="J11439" t="str">
            <v>Less than 5 Sites</v>
          </cell>
          <cell r="K11439" t="str">
            <v>R6</v>
          </cell>
        </row>
        <row r="11440">
          <cell r="A11440" t="str">
            <v>HDH9721</v>
          </cell>
          <cell r="F11440" t="str">
            <v>SCECO</v>
          </cell>
          <cell r="G11440" t="str">
            <v>Vandalized</v>
          </cell>
          <cell r="H11440" t="str">
            <v>NA</v>
          </cell>
          <cell r="I11440" t="str">
            <v>Latis</v>
          </cell>
          <cell r="J11440" t="str">
            <v>Less than 5 Sites</v>
          </cell>
          <cell r="K11440" t="str">
            <v>R6</v>
          </cell>
        </row>
        <row r="11441">
          <cell r="A11441" t="str">
            <v>KHNJ9044</v>
          </cell>
          <cell r="F11441" t="str">
            <v>SCECO+STB</v>
          </cell>
          <cell r="G11441" t="str">
            <v>Good</v>
          </cell>
          <cell r="H11441" t="str">
            <v>NA</v>
          </cell>
          <cell r="I11441" t="str">
            <v>Latis</v>
          </cell>
          <cell r="J11441" t="str">
            <v>P1</v>
          </cell>
          <cell r="K11441" t="str">
            <v>R6</v>
          </cell>
        </row>
        <row r="11442">
          <cell r="A11442" t="str">
            <v>KHNJ9492</v>
          </cell>
          <cell r="F11442" t="str">
            <v>SCECO+STB</v>
          </cell>
          <cell r="G11442" t="str">
            <v>Good</v>
          </cell>
          <cell r="H11442" t="str">
            <v>NA</v>
          </cell>
          <cell r="I11442" t="str">
            <v>Latis</v>
          </cell>
          <cell r="J11442" t="str">
            <v>Very Big Hub site (More Than 20 Site)</v>
          </cell>
          <cell r="K11442" t="str">
            <v>R6</v>
          </cell>
        </row>
        <row r="11443">
          <cell r="A11443" t="str">
            <v>KMBS9065</v>
          </cell>
          <cell r="F11443" t="str">
            <v>SCECO</v>
          </cell>
          <cell r="G11443" t="str">
            <v>Vandalized+No BB Design</v>
          </cell>
          <cell r="H11443" t="str">
            <v>NA</v>
          </cell>
          <cell r="I11443" t="str">
            <v>Latis</v>
          </cell>
          <cell r="J11443" t="str">
            <v>Less than 5 Sites</v>
          </cell>
          <cell r="K11443" t="str">
            <v>R6</v>
          </cell>
        </row>
        <row r="11444">
          <cell r="A11444" t="str">
            <v>KMBS9501</v>
          </cell>
          <cell r="F11444" t="str">
            <v>Generator-DG</v>
          </cell>
          <cell r="G11444" t="str">
            <v>Good</v>
          </cell>
          <cell r="H11444" t="str">
            <v>NA</v>
          </cell>
          <cell r="I11444" t="str">
            <v>Latis</v>
          </cell>
          <cell r="J11444" t="str">
            <v>Very Big Hub site (More Than 20 Site)</v>
          </cell>
          <cell r="K11444" t="str">
            <v>R6</v>
          </cell>
        </row>
        <row r="11445">
          <cell r="A11445" t="str">
            <v>KMBS9702</v>
          </cell>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F11446" t="str">
            <v>SCECO</v>
          </cell>
          <cell r="G11446" t="str">
            <v>Good</v>
          </cell>
          <cell r="H11446" t="str">
            <v>NA</v>
          </cell>
          <cell r="I11446" t="str">
            <v>Latis</v>
          </cell>
          <cell r="J11446" t="str">
            <v>Hub Site (More than 10 Sites)</v>
          </cell>
          <cell r="K11446" t="str">
            <v>R6</v>
          </cell>
        </row>
        <row r="11447">
          <cell r="A11447" t="str">
            <v>MHL9707</v>
          </cell>
          <cell r="F11447" t="str">
            <v>SCECO</v>
          </cell>
          <cell r="G11447" t="str">
            <v>Dead</v>
          </cell>
          <cell r="H11447" t="str">
            <v>NA</v>
          </cell>
          <cell r="I11447" t="str">
            <v>Latis</v>
          </cell>
          <cell r="J11447" t="str">
            <v>Less than 5 Sites</v>
          </cell>
          <cell r="K11447" t="str">
            <v>R6</v>
          </cell>
        </row>
        <row r="11448">
          <cell r="A11448" t="str">
            <v>MHL9708</v>
          </cell>
          <cell r="F11448" t="str">
            <v>SCECO</v>
          </cell>
          <cell r="G11448" t="str">
            <v>Dead</v>
          </cell>
          <cell r="H11448" t="str">
            <v>NA</v>
          </cell>
          <cell r="I11448" t="str">
            <v>Latis</v>
          </cell>
          <cell r="J11448" t="str">
            <v>Less than 5 Sites</v>
          </cell>
          <cell r="K11448" t="str">
            <v>R6</v>
          </cell>
        </row>
        <row r="11449">
          <cell r="A11449" t="str">
            <v>MHL9712</v>
          </cell>
          <cell r="F11449" t="str">
            <v>SCECO</v>
          </cell>
          <cell r="G11449" t="str">
            <v>Vandalized</v>
          </cell>
          <cell r="H11449" t="str">
            <v>NA</v>
          </cell>
          <cell r="I11449" t="str">
            <v>Latis</v>
          </cell>
          <cell r="J11449" t="str">
            <v>Less than 5 Sites</v>
          </cell>
          <cell r="K11449" t="str">
            <v>R6</v>
          </cell>
        </row>
        <row r="11450">
          <cell r="A11450" t="str">
            <v>MHL9722</v>
          </cell>
          <cell r="F11450" t="str">
            <v>SCECO</v>
          </cell>
          <cell r="G11450" t="str">
            <v>Vandalized</v>
          </cell>
          <cell r="H11450" t="str">
            <v>NA</v>
          </cell>
          <cell r="I11450" t="str">
            <v>Latis</v>
          </cell>
          <cell r="J11450" t="str">
            <v>Less than 5 Sites</v>
          </cell>
          <cell r="K11450" t="str">
            <v>R6</v>
          </cell>
        </row>
        <row r="11451">
          <cell r="A11451" t="str">
            <v>MKW9706</v>
          </cell>
          <cell r="F11451" t="str">
            <v>SCECO</v>
          </cell>
          <cell r="G11451" t="str">
            <v>Good+In progress</v>
          </cell>
          <cell r="H11451" t="str">
            <v>NA</v>
          </cell>
          <cell r="I11451" t="str">
            <v>Latis</v>
          </cell>
          <cell r="J11451" t="str">
            <v>Hub site (More than 05 Sites)</v>
          </cell>
          <cell r="K11451" t="str">
            <v>R6</v>
          </cell>
        </row>
        <row r="11452">
          <cell r="A11452" t="str">
            <v>MKW9711</v>
          </cell>
          <cell r="F11452" t="str">
            <v>SCECO</v>
          </cell>
          <cell r="G11452" t="str">
            <v>In progress</v>
          </cell>
          <cell r="H11452" t="str">
            <v>NA</v>
          </cell>
          <cell r="I11452" t="str">
            <v>Latis</v>
          </cell>
          <cell r="J11452" t="str">
            <v>Less than 5 Sites</v>
          </cell>
          <cell r="K11452" t="str">
            <v>R6</v>
          </cell>
        </row>
        <row r="11453">
          <cell r="A11453" t="str">
            <v>NMR9223</v>
          </cell>
          <cell r="F11453" t="str">
            <v>Generator-SG</v>
          </cell>
          <cell r="G11453" t="str">
            <v>Dead</v>
          </cell>
          <cell r="H11453" t="str">
            <v>Yes</v>
          </cell>
          <cell r="I11453" t="str">
            <v>Latis</v>
          </cell>
          <cell r="J11453" t="str">
            <v>Less than 5 Sites</v>
          </cell>
          <cell r="K11453" t="str">
            <v>R6</v>
          </cell>
        </row>
        <row r="11454">
          <cell r="A11454" t="str">
            <v>RTH9007</v>
          </cell>
          <cell r="F11454" t="str">
            <v>SCECO+STB</v>
          </cell>
          <cell r="G11454" t="str">
            <v>Good</v>
          </cell>
          <cell r="H11454" t="str">
            <v>NA</v>
          </cell>
          <cell r="I11454" t="str">
            <v>Latis</v>
          </cell>
          <cell r="J11454" t="str">
            <v>P1</v>
          </cell>
          <cell r="K11454" t="str">
            <v>R6</v>
          </cell>
        </row>
        <row r="11455">
          <cell r="A11455" t="str">
            <v>RTH9801</v>
          </cell>
          <cell r="F11455" t="str">
            <v>SCECO+STB</v>
          </cell>
          <cell r="G11455" t="str">
            <v>Good</v>
          </cell>
          <cell r="H11455" t="str">
            <v>NA</v>
          </cell>
          <cell r="I11455" t="str">
            <v>Latis</v>
          </cell>
          <cell r="J11455" t="str">
            <v>Hub Site (More than 10 Sites)</v>
          </cell>
          <cell r="K11455" t="str">
            <v>R6</v>
          </cell>
        </row>
        <row r="11456">
          <cell r="A11456" t="str">
            <v>RYAB9005</v>
          </cell>
          <cell r="F11456" t="str">
            <v>SCECO+STB</v>
          </cell>
          <cell r="G11456" t="str">
            <v>Good</v>
          </cell>
          <cell r="H11456" t="str">
            <v>NA</v>
          </cell>
          <cell r="I11456" t="str">
            <v>Latis</v>
          </cell>
          <cell r="J11456" t="str">
            <v>Less than 5 Sites</v>
          </cell>
          <cell r="K11456" t="str">
            <v>R6</v>
          </cell>
        </row>
        <row r="11457">
          <cell r="A11457" t="str">
            <v>RYAB9006</v>
          </cell>
          <cell r="F11457" t="str">
            <v>Generator-SG</v>
          </cell>
          <cell r="G11457" t="str">
            <v>Good</v>
          </cell>
          <cell r="H11457" t="str">
            <v>NA</v>
          </cell>
          <cell r="I11457" t="str">
            <v>Latis</v>
          </cell>
          <cell r="J11457" t="str">
            <v>Hub Site (More than 10 Sites)</v>
          </cell>
          <cell r="K11457" t="str">
            <v>R6</v>
          </cell>
        </row>
        <row r="11458">
          <cell r="A11458" t="str">
            <v>RYAB9008</v>
          </cell>
          <cell r="F11458" t="str">
            <v>SCECO+STB</v>
          </cell>
          <cell r="G11458" t="str">
            <v>Good</v>
          </cell>
          <cell r="H11458" t="str">
            <v>NA</v>
          </cell>
          <cell r="I11458" t="str">
            <v>Latis</v>
          </cell>
          <cell r="J11458" t="str">
            <v>Very Big Hub site (More Than 20 Site)</v>
          </cell>
          <cell r="K11458" t="str">
            <v>R6</v>
          </cell>
        </row>
        <row r="11459">
          <cell r="A11459" t="str">
            <v>RYAB9009</v>
          </cell>
          <cell r="F11459" t="str">
            <v>SCECO</v>
          </cell>
          <cell r="G11459" t="str">
            <v>Good</v>
          </cell>
          <cell r="H11459" t="str">
            <v>NA</v>
          </cell>
          <cell r="I11459" t="str">
            <v>Latis</v>
          </cell>
          <cell r="J11459" t="str">
            <v>Very Big Hub site (More Than 20 Site)</v>
          </cell>
          <cell r="K11459" t="str">
            <v>R6</v>
          </cell>
        </row>
        <row r="11460">
          <cell r="A11460" t="str">
            <v>RYAB9456</v>
          </cell>
          <cell r="F11460" t="str">
            <v>Generator-SG</v>
          </cell>
          <cell r="G11460" t="str">
            <v>Dead</v>
          </cell>
          <cell r="H11460" t="str">
            <v>Yes</v>
          </cell>
          <cell r="I11460" t="str">
            <v>Latis</v>
          </cell>
          <cell r="J11460" t="str">
            <v>Less than 5 Sites</v>
          </cell>
          <cell r="K11460" t="str">
            <v>R6</v>
          </cell>
        </row>
        <row r="11461">
          <cell r="A11461" t="str">
            <v>RYNJ9701</v>
          </cell>
          <cell r="F11461" t="str">
            <v>Generator-SG</v>
          </cell>
          <cell r="G11461" t="str">
            <v>Good+No BB Design</v>
          </cell>
          <cell r="H11461" t="str">
            <v>NA</v>
          </cell>
          <cell r="I11461" t="str">
            <v>Latis</v>
          </cell>
          <cell r="J11461" t="str">
            <v>Hub Site (More than 10 Sites)</v>
          </cell>
          <cell r="K11461" t="str">
            <v>R6</v>
          </cell>
        </row>
        <row r="11462">
          <cell r="A11462" t="str">
            <v>SHRW9202</v>
          </cell>
          <cell r="F11462" t="str">
            <v>Generator-DG</v>
          </cell>
          <cell r="G11462" t="str">
            <v>Dead</v>
          </cell>
          <cell r="H11462" t="str">
            <v>No+Yes</v>
          </cell>
          <cell r="I11462" t="str">
            <v>Latis</v>
          </cell>
          <cell r="J11462" t="str">
            <v>Less than 5 Sites</v>
          </cell>
          <cell r="K11462" t="str">
            <v>R6</v>
          </cell>
        </row>
        <row r="11463">
          <cell r="A11463" t="str">
            <v>SUL9467</v>
          </cell>
          <cell r="F11463" t="str">
            <v>Generator-SG</v>
          </cell>
          <cell r="G11463" t="str">
            <v>Vandalized</v>
          </cell>
          <cell r="H11463" t="str">
            <v>Yes</v>
          </cell>
          <cell r="I11463" t="str">
            <v>Latis</v>
          </cell>
          <cell r="J11463" t="str">
            <v>Hub site (More than 05 Sites)</v>
          </cell>
          <cell r="K11463" t="str">
            <v>R6</v>
          </cell>
        </row>
        <row r="11464">
          <cell r="A11464" t="str">
            <v>TLT9474</v>
          </cell>
          <cell r="F11464" t="str">
            <v>SCECO</v>
          </cell>
          <cell r="G11464" t="str">
            <v>Vandalized</v>
          </cell>
          <cell r="H11464" t="str">
            <v>NA</v>
          </cell>
          <cell r="I11464" t="str">
            <v>Latis</v>
          </cell>
          <cell r="J11464" t="str">
            <v>Hub site (More than 05 Sites)</v>
          </cell>
          <cell r="K11464" t="str">
            <v>R6</v>
          </cell>
        </row>
        <row r="11465">
          <cell r="A11465" t="str">
            <v>TLT9477</v>
          </cell>
          <cell r="F11465" t="str">
            <v>Generator-SG</v>
          </cell>
          <cell r="G11465" t="str">
            <v>Vandalized</v>
          </cell>
          <cell r="H11465" t="str">
            <v>Yes</v>
          </cell>
          <cell r="I11465" t="str">
            <v>Latis</v>
          </cell>
          <cell r="J11465" t="str">
            <v>Less than 5 Sites</v>
          </cell>
          <cell r="K11465" t="str">
            <v>R6</v>
          </cell>
        </row>
        <row r="11466">
          <cell r="A11466" t="str">
            <v>TLT9478</v>
          </cell>
          <cell r="F11466" t="str">
            <v>SCECO+STB</v>
          </cell>
          <cell r="G11466" t="str">
            <v>Good</v>
          </cell>
          <cell r="H11466" t="str">
            <v>NA</v>
          </cell>
          <cell r="I11466" t="str">
            <v>Latis</v>
          </cell>
          <cell r="J11466" t="str">
            <v>Hub Site (More than 10 Sites)</v>
          </cell>
          <cell r="K11466" t="str">
            <v>R6</v>
          </cell>
        </row>
        <row r="11467">
          <cell r="A11467" t="str">
            <v>TLT9479</v>
          </cell>
          <cell r="F11467" t="str">
            <v>Generator-DG</v>
          </cell>
          <cell r="G11467" t="str">
            <v>Good</v>
          </cell>
          <cell r="H11467" t="str">
            <v>NA</v>
          </cell>
          <cell r="I11467" t="str">
            <v>Latis</v>
          </cell>
          <cell r="J11467" t="str">
            <v>Hub site (More than 05 Sites)</v>
          </cell>
          <cell r="K11467" t="str">
            <v>R6</v>
          </cell>
        </row>
        <row r="11468">
          <cell r="A11468" t="str">
            <v>TLT9480</v>
          </cell>
          <cell r="F11468" t="str">
            <v>Generator-DG</v>
          </cell>
          <cell r="G11468" t="str">
            <v>Good</v>
          </cell>
          <cell r="H11468" t="str">
            <v>NA</v>
          </cell>
          <cell r="I11468" t="str">
            <v>Latis</v>
          </cell>
          <cell r="J11468" t="str">
            <v>Hub site (More than 05 Sites)</v>
          </cell>
          <cell r="K11468" t="str">
            <v>R6</v>
          </cell>
        </row>
        <row r="11469">
          <cell r="A11469" t="str">
            <v>TLT9481</v>
          </cell>
          <cell r="F11469" t="str">
            <v>SCECO</v>
          </cell>
          <cell r="G11469" t="str">
            <v>Good</v>
          </cell>
          <cell r="H11469" t="str">
            <v>NA</v>
          </cell>
          <cell r="I11469" t="str">
            <v>Latis</v>
          </cell>
          <cell r="J11469" t="str">
            <v>Less than 5 Sites</v>
          </cell>
          <cell r="K11469" t="str">
            <v>R6</v>
          </cell>
        </row>
        <row r="11470">
          <cell r="A11470" t="str">
            <v>TLT9482</v>
          </cell>
          <cell r="F11470" t="str">
            <v>SCECO</v>
          </cell>
          <cell r="G11470" t="str">
            <v>Dead</v>
          </cell>
          <cell r="H11470" t="str">
            <v>NA</v>
          </cell>
          <cell r="I11470" t="str">
            <v>Latis</v>
          </cell>
          <cell r="J11470" t="str">
            <v>Less than 5 Sites</v>
          </cell>
          <cell r="K11470" t="str">
            <v>R6</v>
          </cell>
        </row>
        <row r="11471">
          <cell r="A11471" t="str">
            <v>TLT9483</v>
          </cell>
          <cell r="F11471" t="str">
            <v>Generator-SG</v>
          </cell>
          <cell r="G11471" t="str">
            <v>Good</v>
          </cell>
          <cell r="H11471" t="str">
            <v>NA</v>
          </cell>
          <cell r="I11471" t="str">
            <v>Latis</v>
          </cell>
          <cell r="J11471" t="str">
            <v>Less than 5 Sites</v>
          </cell>
          <cell r="K11471" t="str">
            <v>R6</v>
          </cell>
        </row>
        <row r="11472">
          <cell r="A11472" t="str">
            <v>TLT9486</v>
          </cell>
          <cell r="F11472" t="str">
            <v>SCECO+STB</v>
          </cell>
          <cell r="G11472" t="str">
            <v>Vandalized</v>
          </cell>
          <cell r="H11472" t="str">
            <v>NA</v>
          </cell>
          <cell r="I11472" t="str">
            <v>Latis</v>
          </cell>
          <cell r="J11472" t="str">
            <v>Hub site (More than 05 Sites)</v>
          </cell>
          <cell r="K11472" t="str">
            <v>R6</v>
          </cell>
        </row>
        <row r="11473">
          <cell r="A11473" t="str">
            <v>TLT9487</v>
          </cell>
          <cell r="F11473" t="str">
            <v>Generator-SG</v>
          </cell>
          <cell r="G11473" t="str">
            <v>Good</v>
          </cell>
          <cell r="H11473" t="str">
            <v>Yes</v>
          </cell>
          <cell r="I11473" t="str">
            <v>Latis</v>
          </cell>
          <cell r="J11473" t="str">
            <v>Less than 5 Sites</v>
          </cell>
          <cell r="K11473" t="str">
            <v>R6</v>
          </cell>
        </row>
        <row r="11474">
          <cell r="A11474" t="str">
            <v>TLT9495</v>
          </cell>
          <cell r="F11474" t="str">
            <v>SCECO</v>
          </cell>
          <cell r="G11474" t="str">
            <v>Vandalized</v>
          </cell>
          <cell r="H11474" t="str">
            <v>NA</v>
          </cell>
          <cell r="I11474" t="str">
            <v>Latis</v>
          </cell>
          <cell r="J11474" t="str">
            <v>Less than 5 Sites</v>
          </cell>
          <cell r="K11474" t="str">
            <v>R6</v>
          </cell>
        </row>
        <row r="11475">
          <cell r="A11475" t="str">
            <v>TLT9510</v>
          </cell>
          <cell r="F11475" t="str">
            <v>SCECO+STB</v>
          </cell>
          <cell r="G11475" t="str">
            <v>Good</v>
          </cell>
          <cell r="H11475" t="str">
            <v>NA</v>
          </cell>
          <cell r="I11475" t="str">
            <v>Latis</v>
          </cell>
          <cell r="J11475" t="str">
            <v>Very Big Hub site (More Than 20 Site)</v>
          </cell>
          <cell r="K11475" t="str">
            <v>R6</v>
          </cell>
        </row>
        <row r="11476">
          <cell r="A11476" t="str">
            <v>TLT9514</v>
          </cell>
          <cell r="F11476" t="str">
            <v>Generator-SG</v>
          </cell>
          <cell r="G11476" t="str">
            <v>Dead</v>
          </cell>
          <cell r="H11476" t="str">
            <v>Yes</v>
          </cell>
          <cell r="I11476" t="str">
            <v>Latis</v>
          </cell>
          <cell r="J11476" t="str">
            <v>Less than 5 Sites</v>
          </cell>
          <cell r="K11476" t="str">
            <v>R6</v>
          </cell>
        </row>
        <row r="11477">
          <cell r="A11477" t="str">
            <v>TRB9488</v>
          </cell>
          <cell r="F11477" t="str">
            <v>Generator-SG</v>
          </cell>
          <cell r="G11477" t="str">
            <v>Good</v>
          </cell>
          <cell r="H11477" t="str">
            <v>Yes</v>
          </cell>
          <cell r="I11477" t="str">
            <v>Latis</v>
          </cell>
          <cell r="J11477" t="str">
            <v>Hub site (More than 05 Sites)</v>
          </cell>
          <cell r="K11477" t="str">
            <v>R6</v>
          </cell>
        </row>
        <row r="11478">
          <cell r="A11478" t="str">
            <v>WDS9457</v>
          </cell>
          <cell r="F11478" t="str">
            <v>Generator-SG</v>
          </cell>
          <cell r="G11478" t="str">
            <v>Good</v>
          </cell>
          <cell r="H11478" t="str">
            <v>NA</v>
          </cell>
          <cell r="I11478" t="str">
            <v>Latis</v>
          </cell>
          <cell r="J11478" t="str">
            <v>Hub Site (More than 10 Sites)</v>
          </cell>
          <cell r="K11478" t="str">
            <v>R6</v>
          </cell>
        </row>
        <row r="11479">
          <cell r="A11479" t="str">
            <v>WDS9458</v>
          </cell>
          <cell r="F11479" t="str">
            <v>Generator-SG</v>
          </cell>
          <cell r="G11479" t="str">
            <v>Vandalized</v>
          </cell>
          <cell r="H11479" t="str">
            <v>Yes</v>
          </cell>
          <cell r="I11479" t="str">
            <v>Latis</v>
          </cell>
          <cell r="J11479" t="str">
            <v>Less than 5 Sites</v>
          </cell>
          <cell r="K11479" t="str">
            <v>R6</v>
          </cell>
        </row>
        <row r="11480">
          <cell r="A11480" t="str">
            <v>WDS9459</v>
          </cell>
          <cell r="F11480" t="str">
            <v>Generator-SG</v>
          </cell>
          <cell r="G11480" t="str">
            <v>Good</v>
          </cell>
          <cell r="H11480" t="str">
            <v>NA</v>
          </cell>
          <cell r="I11480" t="str">
            <v>Latis</v>
          </cell>
          <cell r="J11480" t="str">
            <v>Hub Site (More than 10 Sites)</v>
          </cell>
          <cell r="K11480" t="str">
            <v>R6</v>
          </cell>
        </row>
        <row r="11481">
          <cell r="A11481" t="str">
            <v>WDS9460</v>
          </cell>
          <cell r="F11481" t="str">
            <v>Generator-SG</v>
          </cell>
          <cell r="G11481" t="str">
            <v>Good</v>
          </cell>
          <cell r="H11481" t="str">
            <v>Yes</v>
          </cell>
          <cell r="I11481" t="str">
            <v>Latis</v>
          </cell>
          <cell r="J11481" t="str">
            <v>Hub Site (More than 10 Sites)</v>
          </cell>
          <cell r="K11481" t="str">
            <v>R6</v>
          </cell>
        </row>
        <row r="11482">
          <cell r="A11482" t="str">
            <v>WDS9461</v>
          </cell>
          <cell r="F11482" t="str">
            <v>SCECO+STB</v>
          </cell>
          <cell r="G11482" t="str">
            <v>Good+Good</v>
          </cell>
          <cell r="H11482" t="str">
            <v>NA</v>
          </cell>
          <cell r="I11482" t="str">
            <v>Latis</v>
          </cell>
          <cell r="J11482" t="str">
            <v>Very Big Hub (More Than 100 site)</v>
          </cell>
          <cell r="K11482" t="str">
            <v>R6</v>
          </cell>
        </row>
        <row r="11483">
          <cell r="A11483" t="str">
            <v>WDS9462</v>
          </cell>
          <cell r="F11483" t="str">
            <v>Generator-SG</v>
          </cell>
          <cell r="G11483" t="str">
            <v>Good</v>
          </cell>
          <cell r="H11483" t="str">
            <v>NA</v>
          </cell>
          <cell r="I11483" t="str">
            <v>Latis</v>
          </cell>
          <cell r="J11483" t="str">
            <v>Hub Site (More than 10 Sites)</v>
          </cell>
          <cell r="K11483" t="str">
            <v>R6</v>
          </cell>
        </row>
        <row r="11484">
          <cell r="A11484" t="str">
            <v>WDS9463</v>
          </cell>
          <cell r="F11484" t="str">
            <v>Generator-SG</v>
          </cell>
          <cell r="G11484" t="str">
            <v>Vandalized</v>
          </cell>
          <cell r="H11484" t="str">
            <v>NA</v>
          </cell>
          <cell r="I11484" t="str">
            <v>Latis</v>
          </cell>
          <cell r="J11484" t="str">
            <v>Repeater</v>
          </cell>
          <cell r="K11484" t="str">
            <v>R6</v>
          </cell>
        </row>
        <row r="11485">
          <cell r="A11485" t="str">
            <v>WDS9464</v>
          </cell>
          <cell r="F11485" t="str">
            <v>Generator-SG</v>
          </cell>
          <cell r="G11485" t="str">
            <v>Vandalized</v>
          </cell>
          <cell r="H11485" t="str">
            <v>Yes</v>
          </cell>
          <cell r="I11485" t="str">
            <v>Latis</v>
          </cell>
          <cell r="J11485" t="str">
            <v>Hub site (More than 05 Sites)</v>
          </cell>
          <cell r="K11485" t="str">
            <v>R6</v>
          </cell>
        </row>
        <row r="11486">
          <cell r="A11486" t="str">
            <v>WDS9466</v>
          </cell>
          <cell r="F11486" t="str">
            <v>Generator-SG</v>
          </cell>
          <cell r="G11486" t="str">
            <v>Good</v>
          </cell>
          <cell r="H11486" t="str">
            <v>Yes</v>
          </cell>
          <cell r="I11486" t="str">
            <v>Latis</v>
          </cell>
          <cell r="J11486" t="str">
            <v>Repeater</v>
          </cell>
          <cell r="K11486" t="str">
            <v>R6</v>
          </cell>
        </row>
        <row r="11487">
          <cell r="A11487" t="str">
            <v>WDS9470</v>
          </cell>
          <cell r="F11487" t="str">
            <v>Generator-SG</v>
          </cell>
          <cell r="G11487" t="str">
            <v>Good</v>
          </cell>
          <cell r="H11487" t="str">
            <v>Yes</v>
          </cell>
          <cell r="I11487" t="str">
            <v>Latis</v>
          </cell>
          <cell r="J11487" t="str">
            <v>Hub Site (More than 10 Sites)</v>
          </cell>
          <cell r="K11487" t="str">
            <v>R6</v>
          </cell>
        </row>
        <row r="11488">
          <cell r="A11488" t="str">
            <v>WDS9471</v>
          </cell>
          <cell r="F11488" t="str">
            <v>Generator-SG</v>
          </cell>
          <cell r="G11488" t="str">
            <v>Good</v>
          </cell>
          <cell r="H11488" t="str">
            <v>NA</v>
          </cell>
          <cell r="I11488" t="str">
            <v>Latis</v>
          </cell>
          <cell r="J11488" t="str">
            <v>Hub Site (More than 10 Sites)</v>
          </cell>
          <cell r="K11488" t="str">
            <v>R6</v>
          </cell>
        </row>
        <row r="11489">
          <cell r="A11489" t="str">
            <v>WDS9472</v>
          </cell>
          <cell r="F11489" t="str">
            <v>Generator-SG</v>
          </cell>
          <cell r="G11489" t="str">
            <v>Good</v>
          </cell>
          <cell r="H11489" t="str">
            <v>Yes</v>
          </cell>
          <cell r="I11489" t="str">
            <v>Latis</v>
          </cell>
          <cell r="J11489" t="str">
            <v>Hub Site (More than 10 Sites)</v>
          </cell>
          <cell r="K11489" t="str">
            <v>R6</v>
          </cell>
        </row>
        <row r="11490">
          <cell r="A11490" t="str">
            <v>WDS9473</v>
          </cell>
          <cell r="F11490" t="str">
            <v>Generator-SG</v>
          </cell>
          <cell r="G11490" t="str">
            <v>Vandalized</v>
          </cell>
          <cell r="H11490" t="str">
            <v>Yes</v>
          </cell>
          <cell r="I11490" t="str">
            <v>Latis</v>
          </cell>
          <cell r="J11490" t="str">
            <v>Repeater</v>
          </cell>
          <cell r="K11490" t="str">
            <v>R6</v>
          </cell>
        </row>
        <row r="11491">
          <cell r="A11491" t="str">
            <v>WDS9507</v>
          </cell>
          <cell r="F11491" t="str">
            <v>Generator-SG</v>
          </cell>
          <cell r="G11491" t="str">
            <v>Good</v>
          </cell>
          <cell r="H11491" t="str">
            <v>Yes</v>
          </cell>
          <cell r="I11491" t="str">
            <v>Latis</v>
          </cell>
          <cell r="J11491" t="str">
            <v>Hub Site (More than 10 Sites)</v>
          </cell>
          <cell r="K11491" t="str">
            <v>R6</v>
          </cell>
        </row>
        <row r="11492">
          <cell r="A11492" t="str">
            <v>WDS9509</v>
          </cell>
          <cell r="F11492" t="str">
            <v>Generator-SG</v>
          </cell>
          <cell r="G11492" t="str">
            <v>Vandalized</v>
          </cell>
          <cell r="H11492" t="str">
            <v>Yes</v>
          </cell>
          <cell r="I11492" t="str">
            <v>Latis</v>
          </cell>
          <cell r="J11492" t="str">
            <v>Hub site (More than 05 Sites)</v>
          </cell>
          <cell r="K11492" t="str">
            <v>R6</v>
          </cell>
        </row>
        <row r="11493">
          <cell r="A11493" t="str">
            <v>YAD9717</v>
          </cell>
          <cell r="F11493" t="str">
            <v>SCECO</v>
          </cell>
          <cell r="G11493" t="str">
            <v>Good</v>
          </cell>
          <cell r="H11493" t="str">
            <v>NA</v>
          </cell>
          <cell r="I11493" t="str">
            <v>Latis</v>
          </cell>
          <cell r="J11493" t="str">
            <v>Less than 5 Sites</v>
          </cell>
          <cell r="K11493" t="str">
            <v>R6</v>
          </cell>
        </row>
        <row r="11494">
          <cell r="A11494" t="str">
            <v>YAD9718</v>
          </cell>
          <cell r="F11494" t="str">
            <v>Generator-SG</v>
          </cell>
          <cell r="G11494" t="str">
            <v>Dead</v>
          </cell>
          <cell r="H11494" t="str">
            <v>Yes</v>
          </cell>
          <cell r="I11494" t="str">
            <v>Latis</v>
          </cell>
          <cell r="J11494" t="str">
            <v>Less than 5 Sites</v>
          </cell>
          <cell r="K11494" t="str">
            <v>R6</v>
          </cell>
        </row>
        <row r="11495">
          <cell r="A11495" t="str">
            <v>YAD9719</v>
          </cell>
          <cell r="F11495" t="str">
            <v>Generator-SG</v>
          </cell>
          <cell r="G11495" t="str">
            <v>Dead</v>
          </cell>
          <cell r="H11495" t="str">
            <v>Yes</v>
          </cell>
          <cell r="I11495" t="str">
            <v>Latis</v>
          </cell>
          <cell r="J11495" t="str">
            <v>Less than 5 Sites</v>
          </cell>
          <cell r="K11495" t="str">
            <v>R6</v>
          </cell>
        </row>
        <row r="11496">
          <cell r="A11496" t="str">
            <v>ZHR9499</v>
          </cell>
          <cell r="F11496" t="str">
            <v>Generator-DG</v>
          </cell>
          <cell r="G11496" t="str">
            <v>Dead</v>
          </cell>
          <cell r="H11496" t="str">
            <v>NA</v>
          </cell>
          <cell r="I11496" t="str">
            <v>Latis</v>
          </cell>
          <cell r="J11496" t="str">
            <v>Hub site (More than 05 Sites)</v>
          </cell>
          <cell r="K11496" t="str">
            <v>R6</v>
          </cell>
        </row>
        <row r="11497">
          <cell r="A11497" t="str">
            <v>ABH0679</v>
          </cell>
          <cell r="F11497" t="str">
            <v>SCECO</v>
          </cell>
          <cell r="G11497" t="str">
            <v>In progress</v>
          </cell>
          <cell r="H11497" t="str">
            <v>NA</v>
          </cell>
          <cell r="I11497" t="str">
            <v>Latis</v>
          </cell>
          <cell r="J11497" t="str">
            <v>-</v>
          </cell>
          <cell r="K11497" t="str">
            <v>R6</v>
          </cell>
        </row>
        <row r="11498">
          <cell r="A11498" t="str">
            <v>BAH0225</v>
          </cell>
          <cell r="F11498" t="str">
            <v>Generator-SG</v>
          </cell>
          <cell r="G11498" t="str">
            <v>In progress</v>
          </cell>
          <cell r="H11498" t="str">
            <v>NA</v>
          </cell>
          <cell r="I11498" t="str">
            <v>Latis</v>
          </cell>
          <cell r="J11498" t="str">
            <v>-</v>
          </cell>
          <cell r="K11498" t="str">
            <v>R6</v>
          </cell>
        </row>
        <row r="11499">
          <cell r="A11499" t="str">
            <v>ABH0769</v>
          </cell>
          <cell r="F11499" t="str">
            <v>Generator-SG</v>
          </cell>
          <cell r="G11499" t="str">
            <v>&lt;No BB&gt;</v>
          </cell>
          <cell r="H11499" t="str">
            <v>NA</v>
          </cell>
          <cell r="I11499" t="str">
            <v>Latis</v>
          </cell>
          <cell r="J11499" t="str">
            <v>-</v>
          </cell>
          <cell r="K11499" t="str">
            <v>R6</v>
          </cell>
        </row>
        <row r="11500">
          <cell r="A11500" t="str">
            <v>NJR0676</v>
          </cell>
          <cell r="F11500" t="str">
            <v>SCECO-Rental-Genset</v>
          </cell>
          <cell r="G11500" t="str">
            <v>In progress</v>
          </cell>
          <cell r="H11500" t="str">
            <v>NA</v>
          </cell>
          <cell r="I11500" t="str">
            <v>Latis</v>
          </cell>
          <cell r="J11500" t="str">
            <v>-</v>
          </cell>
          <cell r="K11500" t="str">
            <v>R6</v>
          </cell>
        </row>
        <row r="11501">
          <cell r="A11501" t="str">
            <v>NJR0777</v>
          </cell>
          <cell r="F11501" t="str">
            <v>SCECO-Rental-Genset</v>
          </cell>
          <cell r="G11501" t="str">
            <v>In progress</v>
          </cell>
          <cell r="H11501" t="str">
            <v>NA</v>
          </cell>
          <cell r="I11501" t="str">
            <v>Latis</v>
          </cell>
          <cell r="J11501" t="str">
            <v>-</v>
          </cell>
          <cell r="K11501" t="str">
            <v>R6</v>
          </cell>
        </row>
        <row r="11502">
          <cell r="A11502" t="str">
            <v>NJR2044</v>
          </cell>
          <cell r="F11502" t="str">
            <v>SCECO-Rental-Genset</v>
          </cell>
          <cell r="G11502" t="str">
            <v>In progress</v>
          </cell>
          <cell r="H11502" t="str">
            <v>NA</v>
          </cell>
          <cell r="I11502" t="str">
            <v>Latis</v>
          </cell>
          <cell r="J11502" t="str">
            <v>-</v>
          </cell>
          <cell r="K11502" t="str">
            <v>R6</v>
          </cell>
        </row>
        <row r="11503">
          <cell r="A11503" t="str">
            <v>NJR2046</v>
          </cell>
          <cell r="F11503" t="str">
            <v>SCECO</v>
          </cell>
          <cell r="G11503" t="str">
            <v>In progress+No BB Design</v>
          </cell>
          <cell r="H11503" t="str">
            <v>NA</v>
          </cell>
          <cell r="I11503" t="str">
            <v>Latis</v>
          </cell>
          <cell r="J11503" t="str">
            <v>-</v>
          </cell>
          <cell r="K11503" t="str">
            <v>R6</v>
          </cell>
        </row>
        <row r="11504">
          <cell r="A11504" t="str">
            <v>NJR2450</v>
          </cell>
          <cell r="F11504" t="str">
            <v>SCECO</v>
          </cell>
          <cell r="G11504" t="str">
            <v>In progress</v>
          </cell>
          <cell r="H11504" t="str">
            <v>NA</v>
          </cell>
          <cell r="I11504" t="str">
            <v>Latis</v>
          </cell>
          <cell r="J11504" t="str">
            <v>-</v>
          </cell>
          <cell r="K11504" t="str">
            <v>R6</v>
          </cell>
        </row>
        <row r="11505">
          <cell r="A11505" t="str">
            <v>NJR2452</v>
          </cell>
          <cell r="F11505" t="str">
            <v>SCECO</v>
          </cell>
          <cell r="G11505" t="str">
            <v>In progress</v>
          </cell>
          <cell r="H11505" t="str">
            <v>NA</v>
          </cell>
          <cell r="I11505" t="str">
            <v>Latis</v>
          </cell>
          <cell r="J11505" t="str">
            <v>-</v>
          </cell>
          <cell r="K11505" t="str">
            <v>R6</v>
          </cell>
        </row>
        <row r="11506">
          <cell r="A11506" t="str">
            <v>NJR2453</v>
          </cell>
          <cell r="F11506" t="str">
            <v>SCECO</v>
          </cell>
          <cell r="G11506" t="str">
            <v>In progress</v>
          </cell>
          <cell r="H11506" t="str">
            <v>NA</v>
          </cell>
          <cell r="I11506" t="str">
            <v>Latis</v>
          </cell>
          <cell r="J11506" t="str">
            <v>-</v>
          </cell>
          <cell r="K11506" t="str">
            <v>R6</v>
          </cell>
        </row>
        <row r="11507">
          <cell r="A11507" t="str">
            <v>NJR2454</v>
          </cell>
          <cell r="F11507" t="str">
            <v>SCECO</v>
          </cell>
          <cell r="G11507" t="str">
            <v>In progress</v>
          </cell>
          <cell r="H11507" t="str">
            <v>NA</v>
          </cell>
          <cell r="I11507" t="str">
            <v>Latis</v>
          </cell>
          <cell r="J11507" t="str">
            <v>-</v>
          </cell>
          <cell r="K11507" t="str">
            <v>R6</v>
          </cell>
        </row>
        <row r="11508">
          <cell r="A11508" t="str">
            <v>NJR2458</v>
          </cell>
          <cell r="F11508" t="str">
            <v>SCECO</v>
          </cell>
          <cell r="G11508" t="str">
            <v>In progress</v>
          </cell>
          <cell r="H11508" t="str">
            <v>NA</v>
          </cell>
          <cell r="I11508" t="str">
            <v>Latis</v>
          </cell>
          <cell r="J11508" t="str">
            <v>-</v>
          </cell>
          <cell r="K11508" t="str">
            <v>R6</v>
          </cell>
        </row>
        <row r="11509">
          <cell r="A11509" t="str">
            <v>NJR2460</v>
          </cell>
          <cell r="F11509" t="str">
            <v>SCECO</v>
          </cell>
          <cell r="G11509" t="str">
            <v>In progress</v>
          </cell>
          <cell r="H11509" t="str">
            <v>NA</v>
          </cell>
          <cell r="I11509" t="str">
            <v>Latis</v>
          </cell>
          <cell r="J11509" t="str">
            <v>-</v>
          </cell>
          <cell r="K11509" t="str">
            <v>R6</v>
          </cell>
        </row>
        <row r="11510">
          <cell r="A11510" t="str">
            <v>ARF0756</v>
          </cell>
          <cell r="F11510" t="str">
            <v>Generator-SG</v>
          </cell>
          <cell r="G11510" t="str">
            <v>In progress</v>
          </cell>
          <cell r="H11510" t="str">
            <v>NA</v>
          </cell>
          <cell r="I11510" t="str">
            <v>Latis</v>
          </cell>
          <cell r="J11510" t="str">
            <v>-</v>
          </cell>
          <cell r="K11510" t="str">
            <v>R6</v>
          </cell>
        </row>
        <row r="11511">
          <cell r="A11511" t="str">
            <v>NJR2455</v>
          </cell>
          <cell r="F11511" t="str">
            <v>SCECO</v>
          </cell>
          <cell r="G11511" t="str">
            <v>In progress</v>
          </cell>
          <cell r="H11511" t="str">
            <v>NA</v>
          </cell>
          <cell r="I11511" t="str">
            <v>Latis</v>
          </cell>
          <cell r="J11511" t="str">
            <v>-</v>
          </cell>
          <cell r="K11511" t="str">
            <v>R6</v>
          </cell>
        </row>
        <row r="11512">
          <cell r="A11512" t="str">
            <v>JIZ0574</v>
          </cell>
          <cell r="F11512" t="str">
            <v>SCECO</v>
          </cell>
          <cell r="G11512" t="str">
            <v>In progress</v>
          </cell>
          <cell r="H11512" t="str">
            <v>NA</v>
          </cell>
          <cell r="I11512" t="str">
            <v>Latis</v>
          </cell>
          <cell r="J11512" t="str">
            <v>-</v>
          </cell>
          <cell r="K11512" t="str">
            <v>R6</v>
          </cell>
        </row>
        <row r="11513">
          <cell r="A11513" t="str">
            <v>ABH0505</v>
          </cell>
          <cell r="F11513" t="str">
            <v>SCECO-Rental-Genset</v>
          </cell>
          <cell r="G11513" t="str">
            <v>In progress</v>
          </cell>
          <cell r="H11513" t="str">
            <v>NA</v>
          </cell>
          <cell r="I11513" t="str">
            <v>Latis</v>
          </cell>
          <cell r="J11513" t="str">
            <v>-</v>
          </cell>
          <cell r="K11513" t="str">
            <v>R6</v>
          </cell>
        </row>
        <row r="11514">
          <cell r="A11514" t="str">
            <v>JIZ0550</v>
          </cell>
          <cell r="F11514" t="str">
            <v>Generator-SG</v>
          </cell>
          <cell r="G11514" t="str">
            <v>In progress</v>
          </cell>
          <cell r="H11514" t="str">
            <v>NA</v>
          </cell>
          <cell r="I11514" t="str">
            <v>Latis</v>
          </cell>
          <cell r="J11514" t="str">
            <v>-</v>
          </cell>
          <cell r="K11514" t="str">
            <v>R6</v>
          </cell>
        </row>
        <row r="11515">
          <cell r="A11515" t="str">
            <v>NJR2459</v>
          </cell>
          <cell r="F11515" t="str">
            <v>SCECO</v>
          </cell>
          <cell r="G11515" t="str">
            <v>In progress</v>
          </cell>
          <cell r="H11515" t="str">
            <v>NA</v>
          </cell>
          <cell r="I11515" t="str">
            <v>Latis</v>
          </cell>
          <cell r="J11515" t="str">
            <v>-</v>
          </cell>
          <cell r="K11515" t="str">
            <v>R6</v>
          </cell>
        </row>
        <row r="11516">
          <cell r="A11516" t="str">
            <v>ABH0327</v>
          </cell>
          <cell r="F11516" t="str">
            <v>SCECO</v>
          </cell>
          <cell r="G11516" t="str">
            <v>In progress</v>
          </cell>
          <cell r="H11516" t="str">
            <v>NA</v>
          </cell>
          <cell r="I11516" t="str">
            <v>Latis</v>
          </cell>
          <cell r="J11516" t="str">
            <v>-</v>
          </cell>
          <cell r="K11516" t="str">
            <v>R6</v>
          </cell>
        </row>
        <row r="11517">
          <cell r="A11517" t="str">
            <v>WDS0967</v>
          </cell>
          <cell r="F11517" t="str">
            <v>SCECO-Rental-Genset</v>
          </cell>
          <cell r="G11517" t="str">
            <v>In progress</v>
          </cell>
          <cell r="H11517" t="str">
            <v>NA</v>
          </cell>
          <cell r="I11517" t="str">
            <v>Latis</v>
          </cell>
          <cell r="J11517" t="str">
            <v>-</v>
          </cell>
          <cell r="K11517" t="str">
            <v>R6</v>
          </cell>
        </row>
        <row r="11518">
          <cell r="A11518" t="str">
            <v>ABH0329</v>
          </cell>
          <cell r="F11518" t="str">
            <v>SCECO</v>
          </cell>
          <cell r="G11518" t="str">
            <v>In progress</v>
          </cell>
          <cell r="H11518" t="str">
            <v>NA</v>
          </cell>
          <cell r="I11518" t="str">
            <v>Latis</v>
          </cell>
          <cell r="J11518" t="str">
            <v>-</v>
          </cell>
          <cell r="K11518" t="str">
            <v>R6</v>
          </cell>
        </row>
        <row r="11519">
          <cell r="A11519" t="str">
            <v>ABH2002</v>
          </cell>
          <cell r="F11519" t="str">
            <v>SCECO-Rental-Genset</v>
          </cell>
          <cell r="G11519" t="str">
            <v>In progress</v>
          </cell>
          <cell r="H11519" t="str">
            <v>NA</v>
          </cell>
          <cell r="I11519" t="str">
            <v>Latis</v>
          </cell>
          <cell r="J11519" t="str">
            <v>-</v>
          </cell>
          <cell r="K11519" t="str">
            <v>R6</v>
          </cell>
        </row>
        <row r="11520">
          <cell r="A11520" t="str">
            <v>MHL0867</v>
          </cell>
          <cell r="F11520" t="str">
            <v>Generator-SG</v>
          </cell>
          <cell r="G11520" t="str">
            <v>In progress</v>
          </cell>
          <cell r="H11520" t="str">
            <v>NA</v>
          </cell>
          <cell r="I11520" t="str">
            <v>Latis</v>
          </cell>
          <cell r="J11520" t="str">
            <v>-</v>
          </cell>
          <cell r="K11520" t="str">
            <v>R6</v>
          </cell>
        </row>
        <row r="11521">
          <cell r="A11521" t="str">
            <v>ABH0680</v>
          </cell>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7" totalsRowShown="0" headerRowDxfId="96" dataDxfId="95" headerRowBorderDxfId="93" tableBorderDxfId="94" totalsRowBorderDxfId="92">
  <autoFilter ref="A1:L1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29" totalsRowShown="0" headerRowDxfId="79" dataDxfId="78" headerRowBorderDxfId="76" tableBorderDxfId="77" totalsRowBorderDxfId="75">
  <autoFilter ref="A1:L2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5" totalsRowShown="0" headerRowDxfId="62" dataDxfId="61" headerRowBorderDxfId="59" tableBorderDxfId="60">
  <autoFilter ref="A1:L8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5" totalsRowShown="0" headerRowDxfId="46" dataDxfId="45" headerRowBorderDxfId="43" tableBorderDxfId="44" totalsRowBorderDxfId="42">
  <autoFilter ref="A1:L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 totalsRowShown="0" headerRowDxfId="29" dataDxfId="28" headerRowBorderDxfId="26" tableBorderDxfId="27">
  <autoFilter ref="A1:L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IFERROR(VLOOKUP(D2,[1]DB!A:K,11,0),"")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IFERROR(VLOOKUP(D2,[1]DB!A:F,6,0),"")</calculatedColumnFormula>
    </tableColumn>
    <tableColumn id="10" xr3:uid="{00000000-0010-0000-0B00-00000A000000}" name="Battery Backup Status" dataDxfId="16">
      <calculatedColumnFormula>IFERROR(VLOOKUP(D2,[1]DB!A:G,7,0),"")</calculatedColumnFormula>
    </tableColumn>
    <tableColumn id="11" xr3:uid="{00000000-0010-0000-0B00-00000B000000}" name="EM Field Feedback" dataDxfId="15"/>
    <tableColumn id="12" xr3:uid="{00000000-0010-0000-0B00-00000C000000}" name="Site Owner" dataDxfId="14">
      <calculatedColumnFormula>IFERROR(VLOOKUP(D2,[1]DB!A:I,9,0),"")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69" totalsRowShown="0" headerRowDxfId="13" tableBorderDxfId="12">
  <autoFilter ref="A1:L36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XFC157"/>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6383"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6383" s="61" customFormat="1" ht="50.25" customHeight="1">
      <c r="A2" s="59" t="s">
        <v>39105</v>
      </c>
      <c r="B2" s="56" t="str">
        <f>IFERROR(VLOOKUP(D2,DB!A:K,11,0),"")</f>
        <v>R1</v>
      </c>
      <c r="C2" s="56">
        <v>1</v>
      </c>
      <c r="D2" s="75" t="s">
        <v>11783</v>
      </c>
      <c r="E2" s="60" t="s">
        <v>39106</v>
      </c>
      <c r="F2" s="73">
        <v>45662.948425925926</v>
      </c>
      <c r="G2" s="63">
        <f t="shared" ref="G2" ca="1" si="0">IFERROR(NOW()-F2,"-")</f>
        <v>338.37684537036694</v>
      </c>
      <c r="H2" s="73">
        <v>45662.943402777775</v>
      </c>
      <c r="I2" s="56" t="str">
        <f>IFERROR(VLOOKUP(D2,DB!A:F,6,0),"")</f>
        <v>Generator-SG</v>
      </c>
      <c r="J2" s="56" t="str">
        <f>IFERROR(VLOOKUP(D2,DB!A:G,7,0),"")</f>
        <v>Dead</v>
      </c>
      <c r="K2" s="64" t="s">
        <v>39107</v>
      </c>
      <c r="L2" s="62" t="str">
        <f>IFERROR(VLOOKUP(D2,DB!A:I,9,0),"")</f>
        <v>Latis</v>
      </c>
    </row>
    <row r="3" spans="1:16383" ht="15" customHeight="1">
      <c r="A3" s="125" t="s">
        <v>39108</v>
      </c>
      <c r="B3" s="124" t="str">
        <f>IFERROR(VLOOKUP(D3,DB!A:K,11,0),"")</f>
        <v>R1</v>
      </c>
      <c r="C3" s="124">
        <v>1</v>
      </c>
      <c r="D3" s="56" t="s">
        <v>9315</v>
      </c>
      <c r="E3" s="123" t="s">
        <v>39106</v>
      </c>
      <c r="F3" s="122">
        <v>46001.124398148146</v>
      </c>
      <c r="G3" s="121">
        <f ca="1">IFERROR(NOW()-F3,"-")</f>
        <v>0.20087314814736601</v>
      </c>
      <c r="H3" s="122">
        <v>46001.124421296299</v>
      </c>
      <c r="I3" s="124" t="str">
        <f>IFERROR(VLOOKUP(D3,DB!A:F,6,0),"")</f>
        <v>SCECO</v>
      </c>
      <c r="J3" s="124" t="str">
        <f>IFERROR(VLOOKUP(D3,DB!A:G,7,0),"")</f>
        <v>Vandalized</v>
      </c>
      <c r="K3" s="120" t="s">
        <v>39109</v>
      </c>
      <c r="L3" s="119" t="str">
        <f>IFERROR(VLOOKUP(D3,DB!A:I,9,0),"")</f>
        <v>Latis</v>
      </c>
    </row>
    <row r="4" spans="1:16383" ht="15" customHeight="1">
      <c r="A4" s="59" t="s">
        <v>39110</v>
      </c>
      <c r="B4" s="56" t="str">
        <f>IFERROR(VLOOKUP(D4,DB!A:K,11,0),"")</f>
        <v>R1</v>
      </c>
      <c r="C4" s="56">
        <v>2</v>
      </c>
      <c r="D4" s="75" t="s">
        <v>11298</v>
      </c>
      <c r="E4" s="60" t="s">
        <v>39106</v>
      </c>
      <c r="F4" s="73">
        <v>46001.312604166669</v>
      </c>
      <c r="G4" s="63">
        <f ca="1">IFERROR(NOW()-F4,"-")</f>
        <v>1.2667129623878282E-2</v>
      </c>
      <c r="H4" s="73">
        <v>46001.295775462961</v>
      </c>
      <c r="I4" s="56" t="str">
        <f>IFERROR(VLOOKUP(D4,DB!A:F,6,0),"")</f>
        <v>SCECO</v>
      </c>
      <c r="J4" s="56" t="str">
        <f>IFERROR(VLOOKUP(D4,DB!A:G,7,0),"")</f>
        <v>Dead</v>
      </c>
      <c r="K4" s="64" t="s">
        <v>39111</v>
      </c>
      <c r="L4" s="62"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61"/>
      <c r="CK4" s="61"/>
      <c r="CL4" s="61"/>
      <c r="CM4" s="61"/>
      <c r="CN4" s="61"/>
      <c r="CO4" s="61"/>
      <c r="CP4" s="61"/>
      <c r="CQ4" s="61"/>
      <c r="CR4" s="61"/>
      <c r="CS4" s="61"/>
      <c r="CT4" s="61"/>
      <c r="CU4" s="61"/>
      <c r="CV4" s="61"/>
      <c r="CW4" s="61"/>
      <c r="CX4" s="61"/>
      <c r="CY4" s="61"/>
      <c r="CZ4" s="61"/>
      <c r="DA4" s="61"/>
      <c r="DB4" s="61"/>
      <c r="DC4" s="61"/>
      <c r="DD4" s="61"/>
      <c r="DE4" s="61"/>
      <c r="DF4" s="61"/>
      <c r="DG4" s="61"/>
      <c r="DH4" s="61"/>
      <c r="DI4" s="61"/>
      <c r="DJ4" s="61"/>
      <c r="DK4" s="61"/>
      <c r="DL4" s="61"/>
      <c r="DM4" s="61"/>
      <c r="DN4" s="61"/>
      <c r="DO4" s="61"/>
      <c r="DP4" s="61"/>
      <c r="DQ4" s="61"/>
      <c r="DR4" s="61"/>
      <c r="DS4" s="61"/>
      <c r="DT4" s="61"/>
      <c r="DU4" s="61"/>
      <c r="DV4" s="61"/>
      <c r="DW4" s="61"/>
      <c r="DX4" s="61"/>
      <c r="DY4" s="61"/>
      <c r="DZ4" s="61"/>
      <c r="EA4" s="61"/>
      <c r="EB4" s="61"/>
      <c r="EC4" s="61"/>
      <c r="ED4" s="61"/>
      <c r="EE4" s="61"/>
      <c r="EF4" s="61"/>
      <c r="EG4" s="61"/>
      <c r="EH4" s="61"/>
      <c r="EI4" s="61"/>
      <c r="EJ4" s="61"/>
      <c r="EK4" s="61"/>
      <c r="EL4" s="61"/>
      <c r="EM4" s="61"/>
      <c r="EN4" s="61"/>
      <c r="EO4" s="61"/>
      <c r="EP4" s="61"/>
      <c r="EQ4" s="61"/>
      <c r="ER4" s="61"/>
      <c r="ES4" s="61"/>
      <c r="ET4" s="61"/>
      <c r="EU4" s="61"/>
      <c r="EV4" s="61"/>
      <c r="EW4" s="61"/>
      <c r="EX4" s="61"/>
      <c r="EY4" s="61"/>
      <c r="EZ4" s="61"/>
      <c r="FA4" s="61"/>
      <c r="FB4" s="61"/>
      <c r="FC4" s="61"/>
      <c r="FD4" s="61"/>
      <c r="FE4" s="61"/>
      <c r="FF4" s="61"/>
      <c r="FG4" s="61"/>
      <c r="FH4" s="61"/>
      <c r="FI4" s="61"/>
      <c r="FJ4" s="61"/>
      <c r="FK4" s="61"/>
      <c r="FL4" s="61"/>
      <c r="FM4" s="61"/>
      <c r="FN4" s="61"/>
      <c r="FO4" s="61"/>
      <c r="FP4" s="61"/>
      <c r="FQ4" s="61"/>
      <c r="FR4" s="61"/>
      <c r="FS4" s="61"/>
      <c r="FT4" s="61"/>
      <c r="FU4" s="61"/>
      <c r="FV4" s="61"/>
      <c r="FW4" s="61"/>
      <c r="FX4" s="61"/>
      <c r="FY4" s="61"/>
      <c r="FZ4" s="61"/>
      <c r="GA4" s="61"/>
      <c r="GB4" s="61"/>
      <c r="GC4" s="61"/>
      <c r="GD4" s="61"/>
      <c r="GE4" s="61"/>
      <c r="GF4" s="61"/>
      <c r="GG4" s="61"/>
      <c r="GH4" s="61"/>
      <c r="GI4" s="61"/>
      <c r="GJ4" s="61"/>
      <c r="GK4" s="61"/>
      <c r="GL4" s="61"/>
      <c r="GM4" s="61"/>
      <c r="GN4" s="61"/>
      <c r="GO4" s="61"/>
      <c r="GP4" s="61"/>
      <c r="GQ4" s="61"/>
      <c r="GR4" s="61"/>
      <c r="GS4" s="61"/>
      <c r="GT4" s="61"/>
      <c r="GU4" s="61"/>
      <c r="GV4" s="61"/>
      <c r="GW4" s="61"/>
      <c r="GX4" s="61"/>
      <c r="GY4" s="61"/>
      <c r="GZ4" s="61"/>
      <c r="HA4" s="61"/>
      <c r="HB4" s="61"/>
      <c r="HC4" s="61"/>
      <c r="HD4" s="61"/>
      <c r="HE4" s="61"/>
      <c r="HF4" s="61"/>
      <c r="HG4" s="61"/>
      <c r="HH4" s="61"/>
      <c r="HI4" s="61"/>
      <c r="HJ4" s="61"/>
      <c r="HK4" s="61"/>
      <c r="HL4" s="61"/>
      <c r="HM4" s="61"/>
      <c r="HN4" s="61"/>
      <c r="HO4" s="61"/>
      <c r="HP4" s="61"/>
      <c r="HQ4" s="61"/>
      <c r="HR4" s="61"/>
      <c r="HS4" s="61"/>
      <c r="HT4" s="61"/>
      <c r="HU4" s="61"/>
      <c r="HV4" s="61"/>
      <c r="HW4" s="61"/>
      <c r="HX4" s="61"/>
      <c r="HY4" s="61"/>
      <c r="HZ4" s="61"/>
      <c r="IA4" s="61"/>
      <c r="IB4" s="61"/>
      <c r="IC4" s="61"/>
      <c r="ID4" s="61"/>
      <c r="IE4" s="61"/>
      <c r="IF4" s="61"/>
      <c r="IG4" s="61"/>
      <c r="IH4" s="61"/>
      <c r="II4" s="61"/>
      <c r="IJ4" s="61"/>
      <c r="IK4" s="61"/>
      <c r="IL4" s="61"/>
      <c r="IM4" s="61"/>
      <c r="IN4" s="61"/>
      <c r="IO4" s="61"/>
      <c r="IP4" s="61"/>
      <c r="IQ4" s="61"/>
      <c r="IR4" s="61"/>
      <c r="IS4" s="61"/>
      <c r="IT4" s="61"/>
      <c r="IU4" s="61"/>
      <c r="IV4" s="61"/>
      <c r="IW4" s="61"/>
      <c r="IX4" s="61"/>
      <c r="IY4" s="61"/>
      <c r="IZ4" s="61"/>
      <c r="JA4" s="61"/>
      <c r="JB4" s="61"/>
      <c r="JC4" s="61"/>
      <c r="JD4" s="61"/>
      <c r="JE4" s="61"/>
      <c r="JF4" s="61"/>
      <c r="JG4" s="61"/>
      <c r="JH4" s="61"/>
      <c r="JI4" s="61"/>
      <c r="JJ4" s="61"/>
      <c r="JK4" s="61"/>
      <c r="JL4" s="61"/>
      <c r="JM4" s="61"/>
      <c r="JN4" s="61"/>
      <c r="JO4" s="61"/>
      <c r="JP4" s="61"/>
      <c r="JQ4" s="61"/>
      <c r="JR4" s="61"/>
      <c r="JS4" s="61"/>
      <c r="JT4" s="61"/>
      <c r="JU4" s="61"/>
      <c r="JV4" s="61"/>
      <c r="JW4" s="61"/>
      <c r="JX4" s="61"/>
      <c r="JY4" s="61"/>
      <c r="JZ4" s="61"/>
      <c r="KA4" s="61"/>
      <c r="KB4" s="61"/>
      <c r="KC4" s="61"/>
      <c r="KD4" s="61"/>
      <c r="KE4" s="61"/>
      <c r="KF4" s="61"/>
      <c r="KG4" s="61"/>
      <c r="KH4" s="61"/>
      <c r="KI4" s="61"/>
      <c r="KJ4" s="61"/>
      <c r="KK4" s="61"/>
      <c r="KL4" s="61"/>
      <c r="KM4" s="61"/>
      <c r="KN4" s="61"/>
      <c r="KO4" s="61"/>
      <c r="KP4" s="61"/>
      <c r="KQ4" s="61"/>
      <c r="KR4" s="61"/>
      <c r="KS4" s="61"/>
      <c r="KT4" s="61"/>
      <c r="KU4" s="61"/>
      <c r="KV4" s="61"/>
      <c r="KW4" s="61"/>
      <c r="KX4" s="61"/>
      <c r="KY4" s="61"/>
      <c r="KZ4" s="61"/>
      <c r="LA4" s="61"/>
      <c r="LB4" s="61"/>
      <c r="LC4" s="61"/>
      <c r="LD4" s="61"/>
      <c r="LE4" s="61"/>
      <c r="LF4" s="61"/>
      <c r="LG4" s="61"/>
      <c r="LH4" s="61"/>
      <c r="LI4" s="61"/>
      <c r="LJ4" s="61"/>
      <c r="LK4" s="61"/>
      <c r="LL4" s="61"/>
      <c r="LM4" s="61"/>
      <c r="LN4" s="61"/>
      <c r="LO4" s="61"/>
      <c r="LP4" s="61"/>
      <c r="LQ4" s="61"/>
      <c r="LR4" s="61"/>
      <c r="LS4" s="61"/>
      <c r="LT4" s="61"/>
      <c r="LU4" s="61"/>
      <c r="LV4" s="61"/>
      <c r="LW4" s="61"/>
      <c r="LX4" s="61"/>
      <c r="LY4" s="61"/>
      <c r="LZ4" s="61"/>
      <c r="MA4" s="61"/>
      <c r="MB4" s="61"/>
      <c r="MC4" s="61"/>
      <c r="MD4" s="61"/>
      <c r="ME4" s="61"/>
      <c r="MF4" s="61"/>
      <c r="MG4" s="61"/>
      <c r="MH4" s="61"/>
      <c r="MI4" s="61"/>
      <c r="MJ4" s="61"/>
      <c r="MK4" s="61"/>
      <c r="ML4" s="61"/>
      <c r="MM4" s="61"/>
      <c r="MN4" s="61"/>
      <c r="MO4" s="61"/>
      <c r="MP4" s="61"/>
      <c r="MQ4" s="61"/>
      <c r="MR4" s="61"/>
      <c r="MS4" s="61"/>
      <c r="MT4" s="61"/>
      <c r="MU4" s="61"/>
      <c r="MV4" s="61"/>
      <c r="MW4" s="61"/>
      <c r="MX4" s="61"/>
      <c r="MY4" s="61"/>
      <c r="MZ4" s="61"/>
      <c r="NA4" s="61"/>
      <c r="NB4" s="61"/>
      <c r="NC4" s="61"/>
      <c r="ND4" s="61"/>
      <c r="NE4" s="61"/>
      <c r="NF4" s="61"/>
      <c r="NG4" s="61"/>
      <c r="NH4" s="61"/>
      <c r="NI4" s="61"/>
      <c r="NJ4" s="61"/>
      <c r="NK4" s="61"/>
      <c r="NL4" s="61"/>
      <c r="NM4" s="61"/>
      <c r="NN4" s="61"/>
      <c r="NO4" s="61"/>
      <c r="NP4" s="61"/>
      <c r="NQ4" s="61"/>
      <c r="NR4" s="61"/>
      <c r="NS4" s="61"/>
      <c r="NT4" s="61"/>
      <c r="NU4" s="61"/>
      <c r="NV4" s="61"/>
      <c r="NW4" s="61"/>
      <c r="NX4" s="61"/>
      <c r="NY4" s="61"/>
      <c r="NZ4" s="61"/>
      <c r="OA4" s="61"/>
      <c r="OB4" s="61"/>
      <c r="OC4" s="61"/>
      <c r="OD4" s="61"/>
      <c r="OE4" s="61"/>
      <c r="OF4" s="61"/>
      <c r="OG4" s="61"/>
      <c r="OH4" s="61"/>
      <c r="OI4" s="61"/>
      <c r="OJ4" s="61"/>
      <c r="OK4" s="61"/>
      <c r="OL4" s="61"/>
      <c r="OM4" s="61"/>
      <c r="ON4" s="61"/>
      <c r="OO4" s="61"/>
      <c r="OP4" s="61"/>
      <c r="OQ4" s="61"/>
      <c r="OR4" s="61"/>
      <c r="OS4" s="61"/>
      <c r="OT4" s="61"/>
      <c r="OU4" s="61"/>
      <c r="OV4" s="61"/>
      <c r="OW4" s="61"/>
      <c r="OX4" s="61"/>
      <c r="OY4" s="61"/>
      <c r="OZ4" s="61"/>
      <c r="PA4" s="61"/>
      <c r="PB4" s="61"/>
      <c r="PC4" s="61"/>
      <c r="PD4" s="61"/>
      <c r="PE4" s="61"/>
      <c r="PF4" s="61"/>
      <c r="PG4" s="61"/>
      <c r="PH4" s="61"/>
      <c r="PI4" s="61"/>
      <c r="PJ4" s="61"/>
      <c r="PK4" s="61"/>
      <c r="PL4" s="61"/>
      <c r="PM4" s="61"/>
      <c r="PN4" s="61"/>
      <c r="PO4" s="61"/>
      <c r="PP4" s="61"/>
      <c r="PQ4" s="61"/>
      <c r="PR4" s="61"/>
      <c r="PS4" s="61"/>
      <c r="PT4" s="61"/>
      <c r="PU4" s="61"/>
      <c r="PV4" s="61"/>
      <c r="PW4" s="61"/>
      <c r="PX4" s="61"/>
      <c r="PY4" s="61"/>
      <c r="PZ4" s="61"/>
      <c r="QA4" s="61"/>
      <c r="QB4" s="61"/>
      <c r="QC4" s="61"/>
      <c r="QD4" s="61"/>
      <c r="QE4" s="61"/>
      <c r="QF4" s="61"/>
      <c r="QG4" s="61"/>
      <c r="QH4" s="61"/>
      <c r="QI4" s="61"/>
      <c r="QJ4" s="61"/>
      <c r="QK4" s="61"/>
      <c r="QL4" s="61"/>
      <c r="QM4" s="61"/>
      <c r="QN4" s="61"/>
      <c r="QO4" s="61"/>
      <c r="QP4" s="61"/>
      <c r="QQ4" s="61"/>
      <c r="QR4" s="61"/>
      <c r="QS4" s="61"/>
      <c r="QT4" s="61"/>
      <c r="QU4" s="61"/>
      <c r="QV4" s="61"/>
      <c r="QW4" s="61"/>
      <c r="QX4" s="61"/>
      <c r="QY4" s="61"/>
      <c r="QZ4" s="61"/>
      <c r="RA4" s="61"/>
      <c r="RB4" s="61"/>
      <c r="RC4" s="61"/>
      <c r="RD4" s="61"/>
      <c r="RE4" s="61"/>
      <c r="RF4" s="61"/>
      <c r="RG4" s="61"/>
      <c r="RH4" s="61"/>
      <c r="RI4" s="61"/>
      <c r="RJ4" s="61"/>
      <c r="RK4" s="61"/>
      <c r="RL4" s="61"/>
      <c r="RM4" s="61"/>
      <c r="RN4" s="61"/>
      <c r="RO4" s="61"/>
      <c r="RP4" s="61"/>
      <c r="RQ4" s="61"/>
      <c r="RR4" s="61"/>
      <c r="RS4" s="61"/>
      <c r="RT4" s="61"/>
      <c r="RU4" s="61"/>
      <c r="RV4" s="61"/>
      <c r="RW4" s="61"/>
      <c r="RX4" s="61"/>
      <c r="RY4" s="61"/>
      <c r="RZ4" s="61"/>
      <c r="SA4" s="61"/>
      <c r="SB4" s="61"/>
      <c r="SC4" s="61"/>
      <c r="SD4" s="61"/>
      <c r="SE4" s="61"/>
      <c r="SF4" s="61"/>
      <c r="SG4" s="61"/>
      <c r="SH4" s="61"/>
      <c r="SI4" s="61"/>
      <c r="SJ4" s="61"/>
      <c r="SK4" s="61"/>
      <c r="SL4" s="61"/>
      <c r="SM4" s="61"/>
      <c r="SN4" s="61"/>
      <c r="SO4" s="61"/>
      <c r="SP4" s="61"/>
      <c r="SQ4" s="61"/>
      <c r="SR4" s="61"/>
      <c r="SS4" s="61"/>
      <c r="ST4" s="61"/>
      <c r="SU4" s="61"/>
      <c r="SV4" s="61"/>
      <c r="SW4" s="61"/>
      <c r="SX4" s="61"/>
      <c r="SY4" s="61"/>
      <c r="SZ4" s="61"/>
      <c r="TA4" s="61"/>
      <c r="TB4" s="61"/>
      <c r="TC4" s="61"/>
      <c r="TD4" s="61"/>
      <c r="TE4" s="61"/>
      <c r="TF4" s="61"/>
      <c r="TG4" s="61"/>
      <c r="TH4" s="61"/>
      <c r="TI4" s="61"/>
      <c r="TJ4" s="61"/>
      <c r="TK4" s="61"/>
      <c r="TL4" s="61"/>
      <c r="TM4" s="61"/>
      <c r="TN4" s="61"/>
      <c r="TO4" s="61"/>
      <c r="TP4" s="61"/>
      <c r="TQ4" s="61"/>
      <c r="TR4" s="61"/>
      <c r="TS4" s="61"/>
      <c r="TT4" s="61"/>
      <c r="TU4" s="61"/>
      <c r="TV4" s="61"/>
      <c r="TW4" s="61"/>
      <c r="TX4" s="61"/>
      <c r="TY4" s="61"/>
      <c r="TZ4" s="61"/>
      <c r="UA4" s="61"/>
      <c r="UB4" s="61"/>
      <c r="UC4" s="61"/>
      <c r="UD4" s="61"/>
      <c r="UE4" s="61"/>
      <c r="UF4" s="61"/>
      <c r="UG4" s="61"/>
      <c r="UH4" s="61"/>
      <c r="UI4" s="61"/>
      <c r="UJ4" s="61"/>
      <c r="UK4" s="61"/>
      <c r="UL4" s="61"/>
      <c r="UM4" s="61"/>
      <c r="UN4" s="61"/>
      <c r="UO4" s="61"/>
      <c r="UP4" s="61"/>
      <c r="UQ4" s="61"/>
      <c r="UR4" s="61"/>
      <c r="US4" s="61"/>
      <c r="UT4" s="61"/>
      <c r="UU4" s="61"/>
      <c r="UV4" s="61"/>
      <c r="UW4" s="61"/>
      <c r="UX4" s="61"/>
      <c r="UY4" s="61"/>
      <c r="UZ4" s="61"/>
      <c r="VA4" s="61"/>
      <c r="VB4" s="61"/>
      <c r="VC4" s="61"/>
      <c r="VD4" s="61"/>
      <c r="VE4" s="61"/>
      <c r="VF4" s="61"/>
      <c r="VG4" s="61"/>
      <c r="VH4" s="61"/>
      <c r="VI4" s="61"/>
      <c r="VJ4" s="61"/>
      <c r="VK4" s="61"/>
      <c r="VL4" s="61"/>
      <c r="VM4" s="61"/>
      <c r="VN4" s="61"/>
      <c r="VO4" s="61"/>
      <c r="VP4" s="61"/>
      <c r="VQ4" s="61"/>
      <c r="VR4" s="61"/>
      <c r="VS4" s="61"/>
      <c r="VT4" s="61"/>
      <c r="VU4" s="61"/>
      <c r="VV4" s="61"/>
      <c r="VW4" s="61"/>
      <c r="VX4" s="61"/>
      <c r="VY4" s="61"/>
      <c r="VZ4" s="61"/>
      <c r="WA4" s="61"/>
      <c r="WB4" s="61"/>
      <c r="WC4" s="61"/>
      <c r="WD4" s="61"/>
      <c r="WE4" s="61"/>
      <c r="WF4" s="61"/>
      <c r="WG4" s="61"/>
      <c r="WH4" s="61"/>
      <c r="WI4" s="61"/>
      <c r="WJ4" s="61"/>
      <c r="WK4" s="61"/>
      <c r="WL4" s="61"/>
      <c r="WM4" s="61"/>
      <c r="WN4" s="61"/>
      <c r="WO4" s="61"/>
      <c r="WP4" s="61"/>
      <c r="WQ4" s="61"/>
      <c r="WR4" s="61"/>
      <c r="WS4" s="61"/>
      <c r="WT4" s="61"/>
      <c r="WU4" s="61"/>
      <c r="WV4" s="61"/>
      <c r="WW4" s="61"/>
      <c r="WX4" s="61"/>
      <c r="WY4" s="61"/>
      <c r="WZ4" s="61"/>
      <c r="XA4" s="61"/>
      <c r="XB4" s="61"/>
      <c r="XC4" s="61"/>
      <c r="XD4" s="61"/>
      <c r="XE4" s="61"/>
      <c r="XF4" s="61"/>
      <c r="XG4" s="61"/>
      <c r="XH4" s="61"/>
      <c r="XI4" s="61"/>
      <c r="XJ4" s="61"/>
      <c r="XK4" s="61"/>
      <c r="XL4" s="61"/>
      <c r="XM4" s="61"/>
      <c r="XN4" s="61"/>
      <c r="XO4" s="61"/>
      <c r="XP4" s="61"/>
      <c r="XQ4" s="61"/>
      <c r="XR4" s="61"/>
      <c r="XS4" s="61"/>
      <c r="XT4" s="61"/>
      <c r="XU4" s="61"/>
      <c r="XV4" s="61"/>
      <c r="XW4" s="61"/>
      <c r="XX4" s="61"/>
      <c r="XY4" s="61"/>
      <c r="XZ4" s="61"/>
      <c r="YA4" s="61"/>
      <c r="YB4" s="61"/>
      <c r="YC4" s="61"/>
      <c r="YD4" s="61"/>
      <c r="YE4" s="61"/>
      <c r="YF4" s="61"/>
      <c r="YG4" s="61"/>
      <c r="YH4" s="61"/>
      <c r="YI4" s="61"/>
      <c r="YJ4" s="61"/>
      <c r="YK4" s="61"/>
      <c r="YL4" s="61"/>
      <c r="YM4" s="61"/>
      <c r="YN4" s="61"/>
      <c r="YO4" s="61"/>
      <c r="YP4" s="61"/>
      <c r="YQ4" s="61"/>
      <c r="YR4" s="61"/>
      <c r="YS4" s="61"/>
      <c r="YT4" s="61"/>
      <c r="YU4" s="61"/>
      <c r="YV4" s="61"/>
      <c r="YW4" s="61"/>
      <c r="YX4" s="61"/>
      <c r="YY4" s="61"/>
      <c r="YZ4" s="61"/>
      <c r="ZA4" s="61"/>
      <c r="ZB4" s="61"/>
      <c r="ZC4" s="61"/>
      <c r="ZD4" s="61"/>
      <c r="ZE4" s="61"/>
      <c r="ZF4" s="61"/>
      <c r="ZG4" s="61"/>
      <c r="ZH4" s="61"/>
      <c r="ZI4" s="61"/>
      <c r="ZJ4" s="61"/>
      <c r="ZK4" s="61"/>
      <c r="ZL4" s="61"/>
      <c r="ZM4" s="61"/>
      <c r="ZN4" s="61"/>
      <c r="ZO4" s="61"/>
      <c r="ZP4" s="61"/>
      <c r="ZQ4" s="61"/>
      <c r="ZR4" s="61"/>
      <c r="ZS4" s="61"/>
      <c r="ZT4" s="61"/>
      <c r="ZU4" s="61"/>
      <c r="ZV4" s="61"/>
      <c r="ZW4" s="61"/>
      <c r="ZX4" s="61"/>
      <c r="ZY4" s="61"/>
      <c r="ZZ4" s="61"/>
      <c r="AAA4" s="61"/>
      <c r="AAB4" s="61"/>
      <c r="AAC4" s="61"/>
      <c r="AAD4" s="61"/>
      <c r="AAE4" s="61"/>
      <c r="AAF4" s="61"/>
      <c r="AAG4" s="61"/>
      <c r="AAH4" s="61"/>
      <c r="AAI4" s="61"/>
      <c r="AAJ4" s="61"/>
      <c r="AAK4" s="61"/>
      <c r="AAL4" s="61"/>
      <c r="AAM4" s="61"/>
      <c r="AAN4" s="61"/>
      <c r="AAO4" s="61"/>
      <c r="AAP4" s="61"/>
      <c r="AAQ4" s="61"/>
      <c r="AAR4" s="61"/>
      <c r="AAS4" s="61"/>
      <c r="AAT4" s="61"/>
      <c r="AAU4" s="61"/>
      <c r="AAV4" s="61"/>
      <c r="AAW4" s="61"/>
      <c r="AAX4" s="61"/>
      <c r="AAY4" s="61"/>
      <c r="AAZ4" s="61"/>
      <c r="ABA4" s="61"/>
      <c r="ABB4" s="61"/>
      <c r="ABC4" s="61"/>
      <c r="ABD4" s="61"/>
      <c r="ABE4" s="61"/>
      <c r="ABF4" s="61"/>
      <c r="ABG4" s="61"/>
      <c r="ABH4" s="61"/>
      <c r="ABI4" s="61"/>
      <c r="ABJ4" s="61"/>
      <c r="ABK4" s="61"/>
      <c r="ABL4" s="61"/>
      <c r="ABM4" s="61"/>
      <c r="ABN4" s="61"/>
      <c r="ABO4" s="61"/>
      <c r="ABP4" s="61"/>
      <c r="ABQ4" s="61"/>
      <c r="ABR4" s="61"/>
      <c r="ABS4" s="61"/>
      <c r="ABT4" s="61"/>
      <c r="ABU4" s="61"/>
      <c r="ABV4" s="61"/>
      <c r="ABW4" s="61"/>
      <c r="ABX4" s="61"/>
      <c r="ABY4" s="61"/>
      <c r="ABZ4" s="61"/>
      <c r="ACA4" s="61"/>
      <c r="ACB4" s="61"/>
      <c r="ACC4" s="61"/>
      <c r="ACD4" s="61"/>
      <c r="ACE4" s="61"/>
      <c r="ACF4" s="61"/>
      <c r="ACG4" s="61"/>
      <c r="ACH4" s="61"/>
      <c r="ACI4" s="61"/>
      <c r="ACJ4" s="61"/>
      <c r="ACK4" s="61"/>
      <c r="ACL4" s="61"/>
      <c r="ACM4" s="61"/>
      <c r="ACN4" s="61"/>
      <c r="ACO4" s="61"/>
      <c r="ACP4" s="61"/>
      <c r="ACQ4" s="61"/>
      <c r="ACR4" s="61"/>
      <c r="ACS4" s="61"/>
      <c r="ACT4" s="61"/>
      <c r="ACU4" s="61"/>
      <c r="ACV4" s="61"/>
      <c r="ACW4" s="61"/>
      <c r="ACX4" s="61"/>
      <c r="ACY4" s="61"/>
      <c r="ACZ4" s="61"/>
      <c r="ADA4" s="61"/>
      <c r="ADB4" s="61"/>
      <c r="ADC4" s="61"/>
      <c r="ADD4" s="61"/>
      <c r="ADE4" s="61"/>
      <c r="ADF4" s="61"/>
      <c r="ADG4" s="61"/>
      <c r="ADH4" s="61"/>
      <c r="ADI4" s="61"/>
      <c r="ADJ4" s="61"/>
      <c r="ADK4" s="61"/>
      <c r="ADL4" s="61"/>
      <c r="ADM4" s="61"/>
      <c r="ADN4" s="61"/>
      <c r="ADO4" s="61"/>
      <c r="ADP4" s="61"/>
      <c r="ADQ4" s="61"/>
      <c r="ADR4" s="61"/>
      <c r="ADS4" s="61"/>
      <c r="ADT4" s="61"/>
      <c r="ADU4" s="61"/>
      <c r="ADV4" s="61"/>
      <c r="ADW4" s="61"/>
      <c r="ADX4" s="61"/>
      <c r="ADY4" s="61"/>
      <c r="ADZ4" s="61"/>
      <c r="AEA4" s="61"/>
      <c r="AEB4" s="61"/>
      <c r="AEC4" s="61"/>
      <c r="AED4" s="61"/>
      <c r="AEE4" s="61"/>
      <c r="AEF4" s="61"/>
      <c r="AEG4" s="61"/>
      <c r="AEH4" s="61"/>
      <c r="AEI4" s="61"/>
      <c r="AEJ4" s="61"/>
      <c r="AEK4" s="61"/>
      <c r="AEL4" s="61"/>
      <c r="AEM4" s="61"/>
      <c r="AEN4" s="61"/>
      <c r="AEO4" s="61"/>
      <c r="AEP4" s="61"/>
      <c r="AEQ4" s="61"/>
      <c r="AER4" s="61"/>
      <c r="AES4" s="61"/>
      <c r="AET4" s="61"/>
      <c r="AEU4" s="61"/>
      <c r="AEV4" s="61"/>
      <c r="AEW4" s="61"/>
      <c r="AEX4" s="61"/>
      <c r="AEY4" s="61"/>
      <c r="AEZ4" s="61"/>
      <c r="AFA4" s="61"/>
      <c r="AFB4" s="61"/>
      <c r="AFC4" s="61"/>
      <c r="AFD4" s="61"/>
      <c r="AFE4" s="61"/>
      <c r="AFF4" s="61"/>
      <c r="AFG4" s="61"/>
      <c r="AFH4" s="61"/>
      <c r="AFI4" s="61"/>
      <c r="AFJ4" s="61"/>
      <c r="AFK4" s="61"/>
      <c r="AFL4" s="61"/>
      <c r="AFM4" s="61"/>
      <c r="AFN4" s="61"/>
      <c r="AFO4" s="61"/>
      <c r="AFP4" s="61"/>
      <c r="AFQ4" s="61"/>
      <c r="AFR4" s="61"/>
      <c r="AFS4" s="61"/>
      <c r="AFT4" s="61"/>
      <c r="AFU4" s="61"/>
      <c r="AFV4" s="61"/>
      <c r="AFW4" s="61"/>
      <c r="AFX4" s="61"/>
      <c r="AFY4" s="61"/>
      <c r="AFZ4" s="61"/>
      <c r="AGA4" s="61"/>
      <c r="AGB4" s="61"/>
      <c r="AGC4" s="61"/>
      <c r="AGD4" s="61"/>
      <c r="AGE4" s="61"/>
      <c r="AGF4" s="61"/>
      <c r="AGG4" s="61"/>
      <c r="AGH4" s="61"/>
      <c r="AGI4" s="61"/>
      <c r="AGJ4" s="61"/>
      <c r="AGK4" s="61"/>
      <c r="AGL4" s="61"/>
      <c r="AGM4" s="61"/>
      <c r="AGN4" s="61"/>
      <c r="AGO4" s="61"/>
      <c r="AGP4" s="61"/>
      <c r="AGQ4" s="61"/>
      <c r="AGR4" s="61"/>
      <c r="AGS4" s="61"/>
      <c r="AGT4" s="61"/>
      <c r="AGU4" s="61"/>
      <c r="AGV4" s="61"/>
      <c r="AGW4" s="61"/>
      <c r="AGX4" s="61"/>
      <c r="AGY4" s="61"/>
      <c r="AGZ4" s="61"/>
      <c r="AHA4" s="61"/>
      <c r="AHB4" s="61"/>
      <c r="AHC4" s="61"/>
      <c r="AHD4" s="61"/>
      <c r="AHE4" s="61"/>
      <c r="AHF4" s="61"/>
      <c r="AHG4" s="61"/>
      <c r="AHH4" s="61"/>
      <c r="AHI4" s="61"/>
      <c r="AHJ4" s="61"/>
      <c r="AHK4" s="61"/>
      <c r="AHL4" s="61"/>
      <c r="AHM4" s="61"/>
      <c r="AHN4" s="61"/>
      <c r="AHO4" s="61"/>
      <c r="AHP4" s="61"/>
      <c r="AHQ4" s="61"/>
      <c r="AHR4" s="61"/>
      <c r="AHS4" s="61"/>
      <c r="AHT4" s="61"/>
      <c r="AHU4" s="61"/>
      <c r="AHV4" s="61"/>
      <c r="AHW4" s="61"/>
      <c r="AHX4" s="61"/>
      <c r="AHY4" s="61"/>
      <c r="AHZ4" s="61"/>
      <c r="AIA4" s="61"/>
      <c r="AIB4" s="61"/>
      <c r="AIC4" s="61"/>
      <c r="AID4" s="61"/>
      <c r="AIE4" s="61"/>
      <c r="AIF4" s="61"/>
      <c r="AIG4" s="61"/>
      <c r="AIH4" s="61"/>
      <c r="AII4" s="61"/>
      <c r="AIJ4" s="61"/>
      <c r="AIK4" s="61"/>
      <c r="AIL4" s="61"/>
      <c r="AIM4" s="61"/>
      <c r="AIN4" s="61"/>
      <c r="AIO4" s="61"/>
      <c r="AIP4" s="61"/>
      <c r="AIQ4" s="61"/>
      <c r="AIR4" s="61"/>
      <c r="AIS4" s="61"/>
      <c r="AIT4" s="61"/>
      <c r="AIU4" s="61"/>
      <c r="AIV4" s="61"/>
      <c r="AIW4" s="61"/>
      <c r="AIX4" s="61"/>
      <c r="AIY4" s="61"/>
      <c r="AIZ4" s="61"/>
      <c r="AJA4" s="61"/>
      <c r="AJB4" s="61"/>
      <c r="AJC4" s="61"/>
      <c r="AJD4" s="61"/>
      <c r="AJE4" s="61"/>
      <c r="AJF4" s="61"/>
      <c r="AJG4" s="61"/>
      <c r="AJH4" s="61"/>
      <c r="AJI4" s="61"/>
      <c r="AJJ4" s="61"/>
      <c r="AJK4" s="61"/>
      <c r="AJL4" s="61"/>
      <c r="AJM4" s="61"/>
      <c r="AJN4" s="61"/>
      <c r="AJO4" s="61"/>
      <c r="AJP4" s="61"/>
      <c r="AJQ4" s="61"/>
      <c r="AJR4" s="61"/>
      <c r="AJS4" s="61"/>
      <c r="AJT4" s="61"/>
      <c r="AJU4" s="61"/>
      <c r="AJV4" s="61"/>
      <c r="AJW4" s="61"/>
      <c r="AJX4" s="61"/>
      <c r="AJY4" s="61"/>
      <c r="AJZ4" s="61"/>
      <c r="AKA4" s="61"/>
      <c r="AKB4" s="61"/>
      <c r="AKC4" s="61"/>
      <c r="AKD4" s="61"/>
      <c r="AKE4" s="61"/>
      <c r="AKF4" s="61"/>
      <c r="AKG4" s="61"/>
      <c r="AKH4" s="61"/>
      <c r="AKI4" s="61"/>
      <c r="AKJ4" s="61"/>
      <c r="AKK4" s="61"/>
      <c r="AKL4" s="61"/>
      <c r="AKM4" s="61"/>
      <c r="AKN4" s="61"/>
      <c r="AKO4" s="61"/>
      <c r="AKP4" s="61"/>
      <c r="AKQ4" s="61"/>
      <c r="AKR4" s="61"/>
      <c r="AKS4" s="61"/>
      <c r="AKT4" s="61"/>
      <c r="AKU4" s="61"/>
      <c r="AKV4" s="61"/>
      <c r="AKW4" s="61"/>
      <c r="AKX4" s="61"/>
      <c r="AKY4" s="61"/>
      <c r="AKZ4" s="61"/>
      <c r="ALA4" s="61"/>
      <c r="ALB4" s="61"/>
      <c r="ALC4" s="61"/>
      <c r="ALD4" s="61"/>
      <c r="ALE4" s="61"/>
      <c r="ALF4" s="61"/>
      <c r="ALG4" s="61"/>
      <c r="ALH4" s="61"/>
      <c r="ALI4" s="61"/>
      <c r="ALJ4" s="61"/>
      <c r="ALK4" s="61"/>
      <c r="ALL4" s="61"/>
      <c r="ALM4" s="61"/>
      <c r="ALN4" s="61"/>
      <c r="ALO4" s="61"/>
      <c r="ALP4" s="61"/>
      <c r="ALQ4" s="61"/>
      <c r="ALR4" s="61"/>
      <c r="ALS4" s="61"/>
      <c r="ALT4" s="61"/>
      <c r="ALU4" s="61"/>
      <c r="ALV4" s="61"/>
      <c r="ALW4" s="61"/>
      <c r="ALX4" s="61"/>
      <c r="ALY4" s="61"/>
      <c r="ALZ4" s="61"/>
      <c r="AMA4" s="61"/>
      <c r="AMB4" s="61"/>
      <c r="AMC4" s="61"/>
      <c r="AMD4" s="61"/>
      <c r="AME4" s="61"/>
      <c r="AMF4" s="61"/>
      <c r="AMG4" s="61"/>
      <c r="AMH4" s="61"/>
      <c r="AMI4" s="61"/>
      <c r="AMJ4" s="61"/>
      <c r="AMK4" s="61"/>
      <c r="AML4" s="61"/>
      <c r="AMM4" s="61"/>
      <c r="AMN4" s="61"/>
      <c r="AMO4" s="61"/>
      <c r="AMP4" s="61"/>
      <c r="AMQ4" s="61"/>
      <c r="AMR4" s="61"/>
      <c r="AMS4" s="61"/>
      <c r="AMT4" s="61"/>
      <c r="AMU4" s="61"/>
      <c r="AMV4" s="61"/>
      <c r="AMW4" s="61"/>
      <c r="AMX4" s="61"/>
      <c r="AMY4" s="61"/>
      <c r="AMZ4" s="61"/>
      <c r="ANA4" s="61"/>
      <c r="ANB4" s="61"/>
      <c r="ANC4" s="61"/>
      <c r="AND4" s="61"/>
      <c r="ANE4" s="61"/>
      <c r="ANF4" s="61"/>
      <c r="ANG4" s="61"/>
      <c r="ANH4" s="61"/>
      <c r="ANI4" s="61"/>
      <c r="ANJ4" s="61"/>
      <c r="ANK4" s="61"/>
      <c r="ANL4" s="61"/>
      <c r="ANM4" s="61"/>
      <c r="ANN4" s="61"/>
      <c r="ANO4" s="61"/>
      <c r="ANP4" s="61"/>
      <c r="ANQ4" s="61"/>
      <c r="ANR4" s="61"/>
      <c r="ANS4" s="61"/>
      <c r="ANT4" s="61"/>
      <c r="ANU4" s="61"/>
      <c r="ANV4" s="61"/>
      <c r="ANW4" s="61"/>
      <c r="ANX4" s="61"/>
      <c r="ANY4" s="61"/>
      <c r="ANZ4" s="61"/>
      <c r="AOA4" s="61"/>
      <c r="AOB4" s="61"/>
      <c r="AOC4" s="61"/>
      <c r="AOD4" s="61"/>
      <c r="AOE4" s="61"/>
      <c r="AOF4" s="61"/>
      <c r="AOG4" s="61"/>
      <c r="AOH4" s="61"/>
      <c r="AOI4" s="61"/>
      <c r="AOJ4" s="61"/>
      <c r="AOK4" s="61"/>
      <c r="AOL4" s="61"/>
      <c r="AOM4" s="61"/>
      <c r="AON4" s="61"/>
      <c r="AOO4" s="61"/>
      <c r="AOP4" s="61"/>
      <c r="AOQ4" s="61"/>
      <c r="AOR4" s="61"/>
      <c r="AOS4" s="61"/>
      <c r="AOT4" s="61"/>
      <c r="AOU4" s="61"/>
      <c r="AOV4" s="61"/>
      <c r="AOW4" s="61"/>
      <c r="AOX4" s="61"/>
      <c r="AOY4" s="61"/>
      <c r="AOZ4" s="61"/>
      <c r="APA4" s="61"/>
      <c r="APB4" s="61"/>
      <c r="APC4" s="61"/>
      <c r="APD4" s="61"/>
      <c r="APE4" s="61"/>
      <c r="APF4" s="61"/>
      <c r="APG4" s="61"/>
      <c r="APH4" s="61"/>
      <c r="API4" s="61"/>
      <c r="APJ4" s="61"/>
      <c r="APK4" s="61"/>
      <c r="APL4" s="61"/>
      <c r="APM4" s="61"/>
      <c r="APN4" s="61"/>
      <c r="APO4" s="61"/>
      <c r="APP4" s="61"/>
      <c r="APQ4" s="61"/>
      <c r="APR4" s="61"/>
      <c r="APS4" s="61"/>
      <c r="APT4" s="61"/>
      <c r="APU4" s="61"/>
      <c r="APV4" s="61"/>
      <c r="APW4" s="61"/>
      <c r="APX4" s="61"/>
      <c r="APY4" s="61"/>
      <c r="APZ4" s="61"/>
      <c r="AQA4" s="61"/>
      <c r="AQB4" s="61"/>
      <c r="AQC4" s="61"/>
      <c r="AQD4" s="61"/>
      <c r="AQE4" s="61"/>
      <c r="AQF4" s="61"/>
      <c r="AQG4" s="61"/>
      <c r="AQH4" s="61"/>
      <c r="AQI4" s="61"/>
      <c r="AQJ4" s="61"/>
      <c r="AQK4" s="61"/>
      <c r="AQL4" s="61"/>
      <c r="AQM4" s="61"/>
      <c r="AQN4" s="61"/>
      <c r="AQO4" s="61"/>
      <c r="AQP4" s="61"/>
      <c r="AQQ4" s="61"/>
      <c r="AQR4" s="61"/>
      <c r="AQS4" s="61"/>
      <c r="AQT4" s="61"/>
      <c r="AQU4" s="61"/>
      <c r="AQV4" s="61"/>
      <c r="AQW4" s="61"/>
      <c r="AQX4" s="61"/>
      <c r="AQY4" s="61"/>
      <c r="AQZ4" s="61"/>
      <c r="ARA4" s="61"/>
      <c r="ARB4" s="61"/>
      <c r="ARC4" s="61"/>
      <c r="ARD4" s="61"/>
      <c r="ARE4" s="61"/>
      <c r="ARF4" s="61"/>
      <c r="ARG4" s="61"/>
      <c r="ARH4" s="61"/>
      <c r="ARI4" s="61"/>
      <c r="ARJ4" s="61"/>
      <c r="ARK4" s="61"/>
      <c r="ARL4" s="61"/>
      <c r="ARM4" s="61"/>
      <c r="ARN4" s="61"/>
      <c r="ARO4" s="61"/>
      <c r="ARP4" s="61"/>
      <c r="ARQ4" s="61"/>
      <c r="ARR4" s="61"/>
      <c r="ARS4" s="61"/>
      <c r="ART4" s="61"/>
      <c r="ARU4" s="61"/>
      <c r="ARV4" s="61"/>
      <c r="ARW4" s="61"/>
      <c r="ARX4" s="61"/>
      <c r="ARY4" s="61"/>
      <c r="ARZ4" s="61"/>
      <c r="ASA4" s="61"/>
      <c r="ASB4" s="61"/>
      <c r="ASC4" s="61"/>
      <c r="ASD4" s="61"/>
      <c r="ASE4" s="61"/>
      <c r="ASF4" s="61"/>
      <c r="ASG4" s="61"/>
      <c r="ASH4" s="61"/>
      <c r="ASI4" s="61"/>
      <c r="ASJ4" s="61"/>
      <c r="ASK4" s="61"/>
      <c r="ASL4" s="61"/>
      <c r="ASM4" s="61"/>
      <c r="ASN4" s="61"/>
      <c r="ASO4" s="61"/>
      <c r="ASP4" s="61"/>
      <c r="ASQ4" s="61"/>
      <c r="ASR4" s="61"/>
      <c r="ASS4" s="61"/>
      <c r="AST4" s="61"/>
      <c r="ASU4" s="61"/>
      <c r="ASV4" s="61"/>
      <c r="ASW4" s="61"/>
      <c r="ASX4" s="61"/>
      <c r="ASY4" s="61"/>
      <c r="ASZ4" s="61"/>
      <c r="ATA4" s="61"/>
      <c r="ATB4" s="61"/>
      <c r="ATC4" s="61"/>
      <c r="ATD4" s="61"/>
      <c r="ATE4" s="61"/>
      <c r="ATF4" s="61"/>
      <c r="ATG4" s="61"/>
      <c r="ATH4" s="61"/>
      <c r="ATI4" s="61"/>
      <c r="ATJ4" s="61"/>
      <c r="ATK4" s="61"/>
      <c r="ATL4" s="61"/>
      <c r="ATM4" s="61"/>
      <c r="ATN4" s="61"/>
      <c r="ATO4" s="61"/>
      <c r="ATP4" s="61"/>
      <c r="ATQ4" s="61"/>
      <c r="ATR4" s="61"/>
      <c r="ATS4" s="61"/>
      <c r="ATT4" s="61"/>
      <c r="ATU4" s="61"/>
      <c r="ATV4" s="61"/>
      <c r="ATW4" s="61"/>
      <c r="ATX4" s="61"/>
      <c r="ATY4" s="61"/>
      <c r="ATZ4" s="61"/>
      <c r="AUA4" s="61"/>
      <c r="AUB4" s="61"/>
      <c r="AUC4" s="61"/>
      <c r="AUD4" s="61"/>
      <c r="AUE4" s="61"/>
      <c r="AUF4" s="61"/>
      <c r="AUG4" s="61"/>
      <c r="AUH4" s="61"/>
      <c r="AUI4" s="61"/>
      <c r="AUJ4" s="61"/>
      <c r="AUK4" s="61"/>
      <c r="AUL4" s="61"/>
      <c r="AUM4" s="61"/>
      <c r="AUN4" s="61"/>
      <c r="AUO4" s="61"/>
      <c r="AUP4" s="61"/>
      <c r="AUQ4" s="61"/>
      <c r="AUR4" s="61"/>
      <c r="AUS4" s="61"/>
      <c r="AUT4" s="61"/>
      <c r="AUU4" s="61"/>
      <c r="AUV4" s="61"/>
      <c r="AUW4" s="61"/>
      <c r="AUX4" s="61"/>
      <c r="AUY4" s="61"/>
      <c r="AUZ4" s="61"/>
      <c r="AVA4" s="61"/>
      <c r="AVB4" s="61"/>
      <c r="AVC4" s="61"/>
      <c r="AVD4" s="61"/>
      <c r="AVE4" s="61"/>
      <c r="AVF4" s="61"/>
      <c r="AVG4" s="61"/>
      <c r="AVH4" s="61"/>
      <c r="AVI4" s="61"/>
      <c r="AVJ4" s="61"/>
      <c r="AVK4" s="61"/>
      <c r="AVL4" s="61"/>
      <c r="AVM4" s="61"/>
      <c r="AVN4" s="61"/>
      <c r="AVO4" s="61"/>
      <c r="AVP4" s="61"/>
      <c r="AVQ4" s="61"/>
      <c r="AVR4" s="61"/>
      <c r="AVS4" s="61"/>
      <c r="AVT4" s="61"/>
      <c r="AVU4" s="61"/>
      <c r="AVV4" s="61"/>
      <c r="AVW4" s="61"/>
      <c r="AVX4" s="61"/>
      <c r="AVY4" s="61"/>
      <c r="AVZ4" s="61"/>
      <c r="AWA4" s="61"/>
      <c r="AWB4" s="61"/>
      <c r="AWC4" s="61"/>
      <c r="AWD4" s="61"/>
      <c r="AWE4" s="61"/>
      <c r="AWF4" s="61"/>
      <c r="AWG4" s="61"/>
      <c r="AWH4" s="61"/>
      <c r="AWI4" s="61"/>
      <c r="AWJ4" s="61"/>
      <c r="AWK4" s="61"/>
      <c r="AWL4" s="61"/>
      <c r="AWM4" s="61"/>
      <c r="AWN4" s="61"/>
      <c r="AWO4" s="61"/>
      <c r="AWP4" s="61"/>
      <c r="AWQ4" s="61"/>
      <c r="AWR4" s="61"/>
      <c r="AWS4" s="61"/>
      <c r="AWT4" s="61"/>
      <c r="AWU4" s="61"/>
      <c r="AWV4" s="61"/>
      <c r="AWW4" s="61"/>
      <c r="AWX4" s="61"/>
      <c r="AWY4" s="61"/>
      <c r="AWZ4" s="61"/>
      <c r="AXA4" s="61"/>
      <c r="AXB4" s="61"/>
      <c r="AXC4" s="61"/>
      <c r="AXD4" s="61"/>
      <c r="AXE4" s="61"/>
      <c r="AXF4" s="61"/>
      <c r="AXG4" s="61"/>
      <c r="AXH4" s="61"/>
      <c r="AXI4" s="61"/>
      <c r="AXJ4" s="61"/>
      <c r="AXK4" s="61"/>
      <c r="AXL4" s="61"/>
      <c r="AXM4" s="61"/>
      <c r="AXN4" s="61"/>
      <c r="AXO4" s="61"/>
      <c r="AXP4" s="61"/>
      <c r="AXQ4" s="61"/>
      <c r="AXR4" s="61"/>
      <c r="AXS4" s="61"/>
      <c r="AXT4" s="61"/>
      <c r="AXU4" s="61"/>
      <c r="AXV4" s="61"/>
      <c r="AXW4" s="61"/>
      <c r="AXX4" s="61"/>
      <c r="AXY4" s="61"/>
      <c r="AXZ4" s="61"/>
      <c r="AYA4" s="61"/>
      <c r="AYB4" s="61"/>
      <c r="AYC4" s="61"/>
      <c r="AYD4" s="61"/>
      <c r="AYE4" s="61"/>
      <c r="AYF4" s="61"/>
      <c r="AYG4" s="61"/>
      <c r="AYH4" s="61"/>
      <c r="AYI4" s="61"/>
      <c r="AYJ4" s="61"/>
      <c r="AYK4" s="61"/>
      <c r="AYL4" s="61"/>
      <c r="AYM4" s="61"/>
      <c r="AYN4" s="61"/>
      <c r="AYO4" s="61"/>
      <c r="AYP4" s="61"/>
      <c r="AYQ4" s="61"/>
      <c r="AYR4" s="61"/>
      <c r="AYS4" s="61"/>
      <c r="AYT4" s="61"/>
      <c r="AYU4" s="61"/>
      <c r="AYV4" s="61"/>
      <c r="AYW4" s="61"/>
      <c r="AYX4" s="61"/>
      <c r="AYY4" s="61"/>
      <c r="AYZ4" s="61"/>
      <c r="AZA4" s="61"/>
      <c r="AZB4" s="61"/>
      <c r="AZC4" s="61"/>
      <c r="AZD4" s="61"/>
      <c r="AZE4" s="61"/>
      <c r="AZF4" s="61"/>
      <c r="AZG4" s="61"/>
      <c r="AZH4" s="61"/>
      <c r="AZI4" s="61"/>
      <c r="AZJ4" s="61"/>
      <c r="AZK4" s="61"/>
      <c r="AZL4" s="61"/>
      <c r="AZM4" s="61"/>
      <c r="AZN4" s="61"/>
      <c r="AZO4" s="61"/>
      <c r="AZP4" s="61"/>
      <c r="AZQ4" s="61"/>
      <c r="AZR4" s="61"/>
      <c r="AZS4" s="61"/>
      <c r="AZT4" s="61"/>
      <c r="AZU4" s="61"/>
      <c r="AZV4" s="61"/>
      <c r="AZW4" s="61"/>
      <c r="AZX4" s="61"/>
      <c r="AZY4" s="61"/>
      <c r="AZZ4" s="61"/>
      <c r="BAA4" s="61"/>
      <c r="BAB4" s="61"/>
      <c r="BAC4" s="61"/>
      <c r="BAD4" s="61"/>
      <c r="BAE4" s="61"/>
      <c r="BAF4" s="61"/>
      <c r="BAG4" s="61"/>
      <c r="BAH4" s="61"/>
      <c r="BAI4" s="61"/>
      <c r="BAJ4" s="61"/>
      <c r="BAK4" s="61"/>
      <c r="BAL4" s="61"/>
      <c r="BAM4" s="61"/>
      <c r="BAN4" s="61"/>
      <c r="BAO4" s="61"/>
      <c r="BAP4" s="61"/>
      <c r="BAQ4" s="61"/>
      <c r="BAR4" s="61"/>
      <c r="BAS4" s="61"/>
      <c r="BAT4" s="61"/>
      <c r="BAU4" s="61"/>
      <c r="BAV4" s="61"/>
      <c r="BAW4" s="61"/>
      <c r="BAX4" s="61"/>
      <c r="BAY4" s="61"/>
      <c r="BAZ4" s="61"/>
      <c r="BBA4" s="61"/>
      <c r="BBB4" s="61"/>
      <c r="BBC4" s="61"/>
      <c r="BBD4" s="61"/>
      <c r="BBE4" s="61"/>
      <c r="BBF4" s="61"/>
      <c r="BBG4" s="61"/>
      <c r="BBH4" s="61"/>
      <c r="BBI4" s="61"/>
      <c r="BBJ4" s="61"/>
      <c r="BBK4" s="61"/>
      <c r="BBL4" s="61"/>
      <c r="BBM4" s="61"/>
      <c r="BBN4" s="61"/>
      <c r="BBO4" s="61"/>
      <c r="BBP4" s="61"/>
      <c r="BBQ4" s="61"/>
      <c r="BBR4" s="61"/>
      <c r="BBS4" s="61"/>
      <c r="BBT4" s="61"/>
      <c r="BBU4" s="61"/>
      <c r="BBV4" s="61"/>
      <c r="BBW4" s="61"/>
      <c r="BBX4" s="61"/>
      <c r="BBY4" s="61"/>
      <c r="BBZ4" s="61"/>
      <c r="BCA4" s="61"/>
      <c r="BCB4" s="61"/>
      <c r="BCC4" s="61"/>
      <c r="BCD4" s="61"/>
      <c r="BCE4" s="61"/>
      <c r="BCF4" s="61"/>
      <c r="BCG4" s="61"/>
      <c r="BCH4" s="61"/>
      <c r="BCI4" s="61"/>
      <c r="BCJ4" s="61"/>
      <c r="BCK4" s="61"/>
      <c r="BCL4" s="61"/>
      <c r="BCM4" s="61"/>
      <c r="BCN4" s="61"/>
      <c r="BCO4" s="61"/>
      <c r="BCP4" s="61"/>
      <c r="BCQ4" s="61"/>
      <c r="BCR4" s="61"/>
      <c r="BCS4" s="61"/>
      <c r="BCT4" s="61"/>
      <c r="BCU4" s="61"/>
      <c r="BCV4" s="61"/>
      <c r="BCW4" s="61"/>
      <c r="BCX4" s="61"/>
      <c r="BCY4" s="61"/>
      <c r="BCZ4" s="61"/>
      <c r="BDA4" s="61"/>
      <c r="BDB4" s="61"/>
      <c r="BDC4" s="61"/>
      <c r="BDD4" s="61"/>
      <c r="BDE4" s="61"/>
      <c r="BDF4" s="61"/>
      <c r="BDG4" s="61"/>
      <c r="BDH4" s="61"/>
      <c r="BDI4" s="61"/>
      <c r="BDJ4" s="61"/>
      <c r="BDK4" s="61"/>
      <c r="BDL4" s="61"/>
      <c r="BDM4" s="61"/>
      <c r="BDN4" s="61"/>
      <c r="BDO4" s="61"/>
      <c r="BDP4" s="61"/>
      <c r="BDQ4" s="61"/>
      <c r="BDR4" s="61"/>
      <c r="BDS4" s="61"/>
      <c r="BDT4" s="61"/>
      <c r="BDU4" s="61"/>
      <c r="BDV4" s="61"/>
      <c r="BDW4" s="61"/>
      <c r="BDX4" s="61"/>
      <c r="BDY4" s="61"/>
      <c r="BDZ4" s="61"/>
      <c r="BEA4" s="61"/>
      <c r="BEB4" s="61"/>
      <c r="BEC4" s="61"/>
      <c r="BED4" s="61"/>
      <c r="BEE4" s="61"/>
      <c r="BEF4" s="61"/>
      <c r="BEG4" s="61"/>
      <c r="BEH4" s="61"/>
      <c r="BEI4" s="61"/>
      <c r="BEJ4" s="61"/>
      <c r="BEK4" s="61"/>
      <c r="BEL4" s="61"/>
      <c r="BEM4" s="61"/>
      <c r="BEN4" s="61"/>
      <c r="BEO4" s="61"/>
      <c r="BEP4" s="61"/>
      <c r="BEQ4" s="61"/>
      <c r="BER4" s="61"/>
      <c r="BES4" s="61"/>
      <c r="BET4" s="61"/>
      <c r="BEU4" s="61"/>
      <c r="BEV4" s="61"/>
      <c r="BEW4" s="61"/>
      <c r="BEX4" s="61"/>
      <c r="BEY4" s="61"/>
      <c r="BEZ4" s="61"/>
      <c r="BFA4" s="61"/>
      <c r="BFB4" s="61"/>
      <c r="BFC4" s="61"/>
      <c r="BFD4" s="61"/>
      <c r="BFE4" s="61"/>
      <c r="BFF4" s="61"/>
      <c r="BFG4" s="61"/>
      <c r="BFH4" s="61"/>
      <c r="BFI4" s="61"/>
      <c r="BFJ4" s="61"/>
      <c r="BFK4" s="61"/>
      <c r="BFL4" s="61"/>
      <c r="BFM4" s="61"/>
      <c r="BFN4" s="61"/>
      <c r="BFO4" s="61"/>
      <c r="BFP4" s="61"/>
      <c r="BFQ4" s="61"/>
      <c r="BFR4" s="61"/>
      <c r="BFS4" s="61"/>
      <c r="BFT4" s="61"/>
      <c r="BFU4" s="61"/>
      <c r="BFV4" s="61"/>
      <c r="BFW4" s="61"/>
      <c r="BFX4" s="61"/>
      <c r="BFY4" s="61"/>
      <c r="BFZ4" s="61"/>
      <c r="BGA4" s="61"/>
      <c r="BGB4" s="61"/>
      <c r="BGC4" s="61"/>
      <c r="BGD4" s="61"/>
      <c r="BGE4" s="61"/>
      <c r="BGF4" s="61"/>
      <c r="BGG4" s="61"/>
      <c r="BGH4" s="61"/>
      <c r="BGI4" s="61"/>
      <c r="BGJ4" s="61"/>
      <c r="BGK4" s="61"/>
      <c r="BGL4" s="61"/>
      <c r="BGM4" s="61"/>
      <c r="BGN4" s="61"/>
      <c r="BGO4" s="61"/>
      <c r="BGP4" s="61"/>
      <c r="BGQ4" s="61"/>
      <c r="BGR4" s="61"/>
      <c r="BGS4" s="61"/>
      <c r="BGT4" s="61"/>
      <c r="BGU4" s="61"/>
      <c r="BGV4" s="61"/>
      <c r="BGW4" s="61"/>
      <c r="BGX4" s="61"/>
      <c r="BGY4" s="61"/>
      <c r="BGZ4" s="61"/>
      <c r="BHA4" s="61"/>
      <c r="BHB4" s="61"/>
      <c r="BHC4" s="61"/>
      <c r="BHD4" s="61"/>
      <c r="BHE4" s="61"/>
      <c r="BHF4" s="61"/>
      <c r="BHG4" s="61"/>
      <c r="BHH4" s="61"/>
      <c r="BHI4" s="61"/>
      <c r="BHJ4" s="61"/>
      <c r="BHK4" s="61"/>
      <c r="BHL4" s="61"/>
      <c r="BHM4" s="61"/>
      <c r="BHN4" s="61"/>
      <c r="BHO4" s="61"/>
      <c r="BHP4" s="61"/>
      <c r="BHQ4" s="61"/>
      <c r="BHR4" s="61"/>
      <c r="BHS4" s="61"/>
      <c r="BHT4" s="61"/>
      <c r="BHU4" s="61"/>
      <c r="BHV4" s="61"/>
      <c r="BHW4" s="61"/>
      <c r="BHX4" s="61"/>
      <c r="BHY4" s="61"/>
      <c r="BHZ4" s="61"/>
      <c r="BIA4" s="61"/>
      <c r="BIB4" s="61"/>
      <c r="BIC4" s="61"/>
      <c r="BID4" s="61"/>
      <c r="BIE4" s="61"/>
      <c r="BIF4" s="61"/>
      <c r="BIG4" s="61"/>
      <c r="BIH4" s="61"/>
      <c r="BII4" s="61"/>
      <c r="BIJ4" s="61"/>
      <c r="BIK4" s="61"/>
      <c r="BIL4" s="61"/>
      <c r="BIM4" s="61"/>
      <c r="BIN4" s="61"/>
      <c r="BIO4" s="61"/>
      <c r="BIP4" s="61"/>
      <c r="BIQ4" s="61"/>
      <c r="BIR4" s="61"/>
      <c r="BIS4" s="61"/>
      <c r="BIT4" s="61"/>
      <c r="BIU4" s="61"/>
      <c r="BIV4" s="61"/>
      <c r="BIW4" s="61"/>
      <c r="BIX4" s="61"/>
      <c r="BIY4" s="61"/>
      <c r="BIZ4" s="61"/>
      <c r="BJA4" s="61"/>
      <c r="BJB4" s="61"/>
      <c r="BJC4" s="61"/>
      <c r="BJD4" s="61"/>
      <c r="BJE4" s="61"/>
      <c r="BJF4" s="61"/>
      <c r="BJG4" s="61"/>
      <c r="BJH4" s="61"/>
      <c r="BJI4" s="61"/>
      <c r="BJJ4" s="61"/>
      <c r="BJK4" s="61"/>
      <c r="BJL4" s="61"/>
      <c r="BJM4" s="61"/>
      <c r="BJN4" s="61"/>
      <c r="BJO4" s="61"/>
      <c r="BJP4" s="61"/>
      <c r="BJQ4" s="61"/>
      <c r="BJR4" s="61"/>
      <c r="BJS4" s="61"/>
      <c r="BJT4" s="61"/>
      <c r="BJU4" s="61"/>
      <c r="BJV4" s="61"/>
      <c r="BJW4" s="61"/>
      <c r="BJX4" s="61"/>
      <c r="BJY4" s="61"/>
      <c r="BJZ4" s="61"/>
      <c r="BKA4" s="61"/>
      <c r="BKB4" s="61"/>
      <c r="BKC4" s="61"/>
      <c r="BKD4" s="61"/>
      <c r="BKE4" s="61"/>
      <c r="BKF4" s="61"/>
      <c r="BKG4" s="61"/>
      <c r="BKH4" s="61"/>
      <c r="BKI4" s="61"/>
      <c r="BKJ4" s="61"/>
      <c r="BKK4" s="61"/>
      <c r="BKL4" s="61"/>
      <c r="BKM4" s="61"/>
      <c r="BKN4" s="61"/>
      <c r="BKO4" s="61"/>
      <c r="BKP4" s="61"/>
      <c r="BKQ4" s="61"/>
      <c r="BKR4" s="61"/>
      <c r="BKS4" s="61"/>
      <c r="BKT4" s="61"/>
      <c r="BKU4" s="61"/>
      <c r="BKV4" s="61"/>
      <c r="BKW4" s="61"/>
      <c r="BKX4" s="61"/>
      <c r="BKY4" s="61"/>
      <c r="BKZ4" s="61"/>
      <c r="BLA4" s="61"/>
      <c r="BLB4" s="61"/>
      <c r="BLC4" s="61"/>
      <c r="BLD4" s="61"/>
      <c r="BLE4" s="61"/>
      <c r="BLF4" s="61"/>
      <c r="BLG4" s="61"/>
      <c r="BLH4" s="61"/>
      <c r="BLI4" s="61"/>
      <c r="BLJ4" s="61"/>
      <c r="BLK4" s="61"/>
      <c r="BLL4" s="61"/>
      <c r="BLM4" s="61"/>
      <c r="BLN4" s="61"/>
      <c r="BLO4" s="61"/>
      <c r="BLP4" s="61"/>
      <c r="BLQ4" s="61"/>
      <c r="BLR4" s="61"/>
      <c r="BLS4" s="61"/>
      <c r="BLT4" s="61"/>
      <c r="BLU4" s="61"/>
      <c r="BLV4" s="61"/>
      <c r="BLW4" s="61"/>
      <c r="BLX4" s="61"/>
      <c r="BLY4" s="61"/>
      <c r="BLZ4" s="61"/>
      <c r="BMA4" s="61"/>
      <c r="BMB4" s="61"/>
      <c r="BMC4" s="61"/>
      <c r="BMD4" s="61"/>
      <c r="BME4" s="61"/>
      <c r="BMF4" s="61"/>
      <c r="BMG4" s="61"/>
      <c r="BMH4" s="61"/>
      <c r="BMI4" s="61"/>
      <c r="BMJ4" s="61"/>
      <c r="BMK4" s="61"/>
      <c r="BML4" s="61"/>
      <c r="BMM4" s="61"/>
      <c r="BMN4" s="61"/>
      <c r="BMO4" s="61"/>
      <c r="BMP4" s="61"/>
      <c r="BMQ4" s="61"/>
      <c r="BMR4" s="61"/>
      <c r="BMS4" s="61"/>
      <c r="BMT4" s="61"/>
      <c r="BMU4" s="61"/>
      <c r="BMV4" s="61"/>
      <c r="BMW4" s="61"/>
      <c r="BMX4" s="61"/>
      <c r="BMY4" s="61"/>
      <c r="BMZ4" s="61"/>
      <c r="BNA4" s="61"/>
      <c r="BNB4" s="61"/>
      <c r="BNC4" s="61"/>
      <c r="BND4" s="61"/>
      <c r="BNE4" s="61"/>
      <c r="BNF4" s="61"/>
      <c r="BNG4" s="61"/>
      <c r="BNH4" s="61"/>
      <c r="BNI4" s="61"/>
      <c r="BNJ4" s="61"/>
      <c r="BNK4" s="61"/>
      <c r="BNL4" s="61"/>
      <c r="BNM4" s="61"/>
      <c r="BNN4" s="61"/>
      <c r="BNO4" s="61"/>
      <c r="BNP4" s="61"/>
      <c r="BNQ4" s="61"/>
      <c r="BNR4" s="61"/>
      <c r="BNS4" s="61"/>
      <c r="BNT4" s="61"/>
      <c r="BNU4" s="61"/>
      <c r="BNV4" s="61"/>
      <c r="BNW4" s="61"/>
      <c r="BNX4" s="61"/>
      <c r="BNY4" s="61"/>
      <c r="BNZ4" s="61"/>
      <c r="BOA4" s="61"/>
      <c r="BOB4" s="61"/>
      <c r="BOC4" s="61"/>
      <c r="BOD4" s="61"/>
      <c r="BOE4" s="61"/>
      <c r="BOF4" s="61"/>
      <c r="BOG4" s="61"/>
      <c r="BOH4" s="61"/>
      <c r="BOI4" s="61"/>
      <c r="BOJ4" s="61"/>
      <c r="BOK4" s="61"/>
      <c r="BOL4" s="61"/>
      <c r="BOM4" s="61"/>
      <c r="BON4" s="61"/>
      <c r="BOO4" s="61"/>
      <c r="BOP4" s="61"/>
      <c r="BOQ4" s="61"/>
      <c r="BOR4" s="61"/>
      <c r="BOS4" s="61"/>
      <c r="BOT4" s="61"/>
      <c r="BOU4" s="61"/>
      <c r="BOV4" s="61"/>
      <c r="BOW4" s="61"/>
      <c r="BOX4" s="61"/>
      <c r="BOY4" s="61"/>
      <c r="BOZ4" s="61"/>
      <c r="BPA4" s="61"/>
      <c r="BPB4" s="61"/>
      <c r="BPC4" s="61"/>
      <c r="BPD4" s="61"/>
      <c r="BPE4" s="61"/>
      <c r="BPF4" s="61"/>
      <c r="BPG4" s="61"/>
      <c r="BPH4" s="61"/>
      <c r="BPI4" s="61"/>
      <c r="BPJ4" s="61"/>
      <c r="BPK4" s="61"/>
      <c r="BPL4" s="61"/>
      <c r="BPM4" s="61"/>
      <c r="BPN4" s="61"/>
      <c r="BPO4" s="61"/>
      <c r="BPP4" s="61"/>
      <c r="BPQ4" s="61"/>
      <c r="BPR4" s="61"/>
      <c r="BPS4" s="61"/>
      <c r="BPT4" s="61"/>
      <c r="BPU4" s="61"/>
      <c r="BPV4" s="61"/>
      <c r="BPW4" s="61"/>
      <c r="BPX4" s="61"/>
      <c r="BPY4" s="61"/>
      <c r="BPZ4" s="61"/>
      <c r="BQA4" s="61"/>
      <c r="BQB4" s="61"/>
      <c r="BQC4" s="61"/>
      <c r="BQD4" s="61"/>
      <c r="BQE4" s="61"/>
      <c r="BQF4" s="61"/>
      <c r="BQG4" s="61"/>
      <c r="BQH4" s="61"/>
      <c r="BQI4" s="61"/>
      <c r="BQJ4" s="61"/>
      <c r="BQK4" s="61"/>
      <c r="BQL4" s="61"/>
      <c r="BQM4" s="61"/>
      <c r="BQN4" s="61"/>
      <c r="BQO4" s="61"/>
      <c r="BQP4" s="61"/>
      <c r="BQQ4" s="61"/>
      <c r="BQR4" s="61"/>
      <c r="BQS4" s="61"/>
      <c r="BQT4" s="61"/>
      <c r="BQU4" s="61"/>
      <c r="BQV4" s="61"/>
      <c r="BQW4" s="61"/>
      <c r="BQX4" s="61"/>
      <c r="BQY4" s="61"/>
      <c r="BQZ4" s="61"/>
      <c r="BRA4" s="61"/>
      <c r="BRB4" s="61"/>
      <c r="BRC4" s="61"/>
      <c r="BRD4" s="61"/>
      <c r="BRE4" s="61"/>
      <c r="BRF4" s="61"/>
      <c r="BRG4" s="61"/>
      <c r="BRH4" s="61"/>
      <c r="BRI4" s="61"/>
      <c r="BRJ4" s="61"/>
      <c r="BRK4" s="61"/>
      <c r="BRL4" s="61"/>
      <c r="BRM4" s="61"/>
      <c r="BRN4" s="61"/>
      <c r="BRO4" s="61"/>
      <c r="BRP4" s="61"/>
      <c r="BRQ4" s="61"/>
      <c r="BRR4" s="61"/>
      <c r="BRS4" s="61"/>
      <c r="BRT4" s="61"/>
      <c r="BRU4" s="61"/>
      <c r="BRV4" s="61"/>
      <c r="BRW4" s="61"/>
      <c r="BRX4" s="61"/>
      <c r="BRY4" s="61"/>
      <c r="BRZ4" s="61"/>
      <c r="BSA4" s="61"/>
      <c r="BSB4" s="61"/>
      <c r="BSC4" s="61"/>
      <c r="BSD4" s="61"/>
      <c r="BSE4" s="61"/>
      <c r="BSF4" s="61"/>
      <c r="BSG4" s="61"/>
      <c r="BSH4" s="61"/>
      <c r="BSI4" s="61"/>
      <c r="BSJ4" s="61"/>
      <c r="BSK4" s="61"/>
      <c r="BSL4" s="61"/>
      <c r="BSM4" s="61"/>
      <c r="BSN4" s="61"/>
      <c r="BSO4" s="61"/>
      <c r="BSP4" s="61"/>
      <c r="BSQ4" s="61"/>
      <c r="BSR4" s="61"/>
      <c r="BSS4" s="61"/>
      <c r="BST4" s="61"/>
      <c r="BSU4" s="61"/>
      <c r="BSV4" s="61"/>
      <c r="BSW4" s="61"/>
      <c r="BSX4" s="61"/>
      <c r="BSY4" s="61"/>
      <c r="BSZ4" s="61"/>
      <c r="BTA4" s="61"/>
      <c r="BTB4" s="61"/>
      <c r="BTC4" s="61"/>
      <c r="BTD4" s="61"/>
      <c r="BTE4" s="61"/>
      <c r="BTF4" s="61"/>
      <c r="BTG4" s="61"/>
      <c r="BTH4" s="61"/>
      <c r="BTI4" s="61"/>
      <c r="BTJ4" s="61"/>
      <c r="BTK4" s="61"/>
      <c r="BTL4" s="61"/>
      <c r="BTM4" s="61"/>
      <c r="BTN4" s="61"/>
      <c r="BTO4" s="61"/>
      <c r="BTP4" s="61"/>
      <c r="BTQ4" s="61"/>
      <c r="BTR4" s="61"/>
      <c r="BTS4" s="61"/>
      <c r="BTT4" s="61"/>
      <c r="BTU4" s="61"/>
      <c r="BTV4" s="61"/>
      <c r="BTW4" s="61"/>
      <c r="BTX4" s="61"/>
      <c r="BTY4" s="61"/>
      <c r="BTZ4" s="61"/>
      <c r="BUA4" s="61"/>
      <c r="BUB4" s="61"/>
      <c r="BUC4" s="61"/>
      <c r="BUD4" s="61"/>
      <c r="BUE4" s="61"/>
      <c r="BUF4" s="61"/>
      <c r="BUG4" s="61"/>
      <c r="BUH4" s="61"/>
      <c r="BUI4" s="61"/>
      <c r="BUJ4" s="61"/>
      <c r="BUK4" s="61"/>
      <c r="BUL4" s="61"/>
      <c r="BUM4" s="61"/>
      <c r="BUN4" s="61"/>
      <c r="BUO4" s="61"/>
      <c r="BUP4" s="61"/>
      <c r="BUQ4" s="61"/>
      <c r="BUR4" s="61"/>
      <c r="BUS4" s="61"/>
      <c r="BUT4" s="61"/>
      <c r="BUU4" s="61"/>
      <c r="BUV4" s="61"/>
      <c r="BUW4" s="61"/>
      <c r="BUX4" s="61"/>
      <c r="BUY4" s="61"/>
      <c r="BUZ4" s="61"/>
      <c r="BVA4" s="61"/>
      <c r="BVB4" s="61"/>
      <c r="BVC4" s="61"/>
      <c r="BVD4" s="61"/>
      <c r="BVE4" s="61"/>
      <c r="BVF4" s="61"/>
      <c r="BVG4" s="61"/>
      <c r="BVH4" s="61"/>
      <c r="BVI4" s="61"/>
      <c r="BVJ4" s="61"/>
      <c r="BVK4" s="61"/>
      <c r="BVL4" s="61"/>
      <c r="BVM4" s="61"/>
      <c r="BVN4" s="61"/>
      <c r="BVO4" s="61"/>
      <c r="BVP4" s="61"/>
      <c r="BVQ4" s="61"/>
      <c r="BVR4" s="61"/>
      <c r="BVS4" s="61"/>
      <c r="BVT4" s="61"/>
      <c r="BVU4" s="61"/>
      <c r="BVV4" s="61"/>
      <c r="BVW4" s="61"/>
      <c r="BVX4" s="61"/>
      <c r="BVY4" s="61"/>
      <c r="BVZ4" s="61"/>
      <c r="BWA4" s="61"/>
      <c r="BWB4" s="61"/>
      <c r="BWC4" s="61"/>
      <c r="BWD4" s="61"/>
      <c r="BWE4" s="61"/>
      <c r="BWF4" s="61"/>
      <c r="BWG4" s="61"/>
      <c r="BWH4" s="61"/>
      <c r="BWI4" s="61"/>
      <c r="BWJ4" s="61"/>
      <c r="BWK4" s="61"/>
      <c r="BWL4" s="61"/>
      <c r="BWM4" s="61"/>
      <c r="BWN4" s="61"/>
      <c r="BWO4" s="61"/>
      <c r="BWP4" s="61"/>
      <c r="BWQ4" s="61"/>
      <c r="BWR4" s="61"/>
      <c r="BWS4" s="61"/>
      <c r="BWT4" s="61"/>
      <c r="BWU4" s="61"/>
      <c r="BWV4" s="61"/>
      <c r="BWW4" s="61"/>
      <c r="BWX4" s="61"/>
      <c r="BWY4" s="61"/>
      <c r="BWZ4" s="61"/>
      <c r="BXA4" s="61"/>
      <c r="BXB4" s="61"/>
      <c r="BXC4" s="61"/>
      <c r="BXD4" s="61"/>
      <c r="BXE4" s="61"/>
      <c r="BXF4" s="61"/>
      <c r="BXG4" s="61"/>
      <c r="BXH4" s="61"/>
      <c r="BXI4" s="61"/>
      <c r="BXJ4" s="61"/>
      <c r="BXK4" s="61"/>
      <c r="BXL4" s="61"/>
      <c r="BXM4" s="61"/>
      <c r="BXN4" s="61"/>
      <c r="BXO4" s="61"/>
      <c r="BXP4" s="61"/>
      <c r="BXQ4" s="61"/>
      <c r="BXR4" s="61"/>
      <c r="BXS4" s="61"/>
      <c r="BXT4" s="61"/>
      <c r="BXU4" s="61"/>
      <c r="BXV4" s="61"/>
      <c r="BXW4" s="61"/>
      <c r="BXX4" s="61"/>
      <c r="BXY4" s="61"/>
      <c r="BXZ4" s="61"/>
      <c r="BYA4" s="61"/>
      <c r="BYB4" s="61"/>
      <c r="BYC4" s="61"/>
      <c r="BYD4" s="61"/>
      <c r="BYE4" s="61"/>
      <c r="BYF4" s="61"/>
      <c r="BYG4" s="61"/>
      <c r="BYH4" s="61"/>
      <c r="BYI4" s="61"/>
      <c r="BYJ4" s="61"/>
      <c r="BYK4" s="61"/>
      <c r="BYL4" s="61"/>
      <c r="BYM4" s="61"/>
      <c r="BYN4" s="61"/>
      <c r="BYO4" s="61"/>
      <c r="BYP4" s="61"/>
      <c r="BYQ4" s="61"/>
      <c r="BYR4" s="61"/>
      <c r="BYS4" s="61"/>
      <c r="BYT4" s="61"/>
      <c r="BYU4" s="61"/>
      <c r="BYV4" s="61"/>
      <c r="BYW4" s="61"/>
      <c r="BYX4" s="61"/>
      <c r="BYY4" s="61"/>
      <c r="BYZ4" s="61"/>
      <c r="BZA4" s="61"/>
      <c r="BZB4" s="61"/>
      <c r="BZC4" s="61"/>
      <c r="BZD4" s="61"/>
      <c r="BZE4" s="61"/>
      <c r="BZF4" s="61"/>
      <c r="BZG4" s="61"/>
      <c r="BZH4" s="61"/>
      <c r="BZI4" s="61"/>
      <c r="BZJ4" s="61"/>
      <c r="BZK4" s="61"/>
      <c r="BZL4" s="61"/>
      <c r="BZM4" s="61"/>
      <c r="BZN4" s="61"/>
      <c r="BZO4" s="61"/>
      <c r="BZP4" s="61"/>
      <c r="BZQ4" s="61"/>
      <c r="BZR4" s="61"/>
      <c r="BZS4" s="61"/>
      <c r="BZT4" s="61"/>
      <c r="BZU4" s="61"/>
      <c r="BZV4" s="61"/>
      <c r="BZW4" s="61"/>
      <c r="BZX4" s="61"/>
      <c r="BZY4" s="61"/>
      <c r="BZZ4" s="61"/>
      <c r="CAA4" s="61"/>
      <c r="CAB4" s="61"/>
      <c r="CAC4" s="61"/>
      <c r="CAD4" s="61"/>
      <c r="CAE4" s="61"/>
      <c r="CAF4" s="61"/>
      <c r="CAG4" s="61"/>
      <c r="CAH4" s="61"/>
      <c r="CAI4" s="61"/>
      <c r="CAJ4" s="61"/>
      <c r="CAK4" s="61"/>
      <c r="CAL4" s="61"/>
      <c r="CAM4" s="61"/>
      <c r="CAN4" s="61"/>
      <c r="CAO4" s="61"/>
      <c r="CAP4" s="61"/>
      <c r="CAQ4" s="61"/>
      <c r="CAR4" s="61"/>
      <c r="CAS4" s="61"/>
      <c r="CAT4" s="61"/>
      <c r="CAU4" s="61"/>
      <c r="CAV4" s="61"/>
      <c r="CAW4" s="61"/>
      <c r="CAX4" s="61"/>
      <c r="CAY4" s="61"/>
      <c r="CAZ4" s="61"/>
      <c r="CBA4" s="61"/>
      <c r="CBB4" s="61"/>
      <c r="CBC4" s="61"/>
      <c r="CBD4" s="61"/>
      <c r="CBE4" s="61"/>
      <c r="CBF4" s="61"/>
      <c r="CBG4" s="61"/>
      <c r="CBH4" s="61"/>
      <c r="CBI4" s="61"/>
      <c r="CBJ4" s="61"/>
      <c r="CBK4" s="61"/>
      <c r="CBL4" s="61"/>
      <c r="CBM4" s="61"/>
      <c r="CBN4" s="61"/>
      <c r="CBO4" s="61"/>
      <c r="CBP4" s="61"/>
      <c r="CBQ4" s="61"/>
      <c r="CBR4" s="61"/>
      <c r="CBS4" s="61"/>
      <c r="CBT4" s="61"/>
      <c r="CBU4" s="61"/>
      <c r="CBV4" s="61"/>
      <c r="CBW4" s="61"/>
      <c r="CBX4" s="61"/>
      <c r="CBY4" s="61"/>
      <c r="CBZ4" s="61"/>
      <c r="CCA4" s="61"/>
      <c r="CCB4" s="61"/>
      <c r="CCC4" s="61"/>
      <c r="CCD4" s="61"/>
      <c r="CCE4" s="61"/>
      <c r="CCF4" s="61"/>
      <c r="CCG4" s="61"/>
      <c r="CCH4" s="61"/>
      <c r="CCI4" s="61"/>
      <c r="CCJ4" s="61"/>
      <c r="CCK4" s="61"/>
      <c r="CCL4" s="61"/>
      <c r="CCM4" s="61"/>
      <c r="CCN4" s="61"/>
      <c r="CCO4" s="61"/>
      <c r="CCP4" s="61"/>
      <c r="CCQ4" s="61"/>
      <c r="CCR4" s="61"/>
      <c r="CCS4" s="61"/>
      <c r="CCT4" s="61"/>
      <c r="CCU4" s="61"/>
      <c r="CCV4" s="61"/>
      <c r="CCW4" s="61"/>
      <c r="CCX4" s="61"/>
      <c r="CCY4" s="61"/>
      <c r="CCZ4" s="61"/>
      <c r="CDA4" s="61"/>
      <c r="CDB4" s="61"/>
      <c r="CDC4" s="61"/>
      <c r="CDD4" s="61"/>
      <c r="CDE4" s="61"/>
      <c r="CDF4" s="61"/>
      <c r="CDG4" s="61"/>
      <c r="CDH4" s="61"/>
      <c r="CDI4" s="61"/>
      <c r="CDJ4" s="61"/>
      <c r="CDK4" s="61"/>
      <c r="CDL4" s="61"/>
      <c r="CDM4" s="61"/>
      <c r="CDN4" s="61"/>
      <c r="CDO4" s="61"/>
      <c r="CDP4" s="61"/>
      <c r="CDQ4" s="61"/>
      <c r="CDR4" s="61"/>
      <c r="CDS4" s="61"/>
      <c r="CDT4" s="61"/>
      <c r="CDU4" s="61"/>
      <c r="CDV4" s="61"/>
      <c r="CDW4" s="61"/>
      <c r="CDX4" s="61"/>
      <c r="CDY4" s="61"/>
      <c r="CDZ4" s="61"/>
      <c r="CEA4" s="61"/>
      <c r="CEB4" s="61"/>
      <c r="CEC4" s="61"/>
      <c r="CED4" s="61"/>
      <c r="CEE4" s="61"/>
      <c r="CEF4" s="61"/>
      <c r="CEG4" s="61"/>
      <c r="CEH4" s="61"/>
      <c r="CEI4" s="61"/>
      <c r="CEJ4" s="61"/>
      <c r="CEK4" s="61"/>
      <c r="CEL4" s="61"/>
      <c r="CEM4" s="61"/>
      <c r="CEN4" s="61"/>
      <c r="CEO4" s="61"/>
      <c r="CEP4" s="61"/>
      <c r="CEQ4" s="61"/>
      <c r="CER4" s="61"/>
      <c r="CES4" s="61"/>
      <c r="CET4" s="61"/>
      <c r="CEU4" s="61"/>
      <c r="CEV4" s="61"/>
      <c r="CEW4" s="61"/>
      <c r="CEX4" s="61"/>
      <c r="CEY4" s="61"/>
      <c r="CEZ4" s="61"/>
      <c r="CFA4" s="61"/>
      <c r="CFB4" s="61"/>
      <c r="CFC4" s="61"/>
      <c r="CFD4" s="61"/>
      <c r="CFE4" s="61"/>
      <c r="CFF4" s="61"/>
      <c r="CFG4" s="61"/>
      <c r="CFH4" s="61"/>
      <c r="CFI4" s="61"/>
      <c r="CFJ4" s="61"/>
      <c r="CFK4" s="61"/>
      <c r="CFL4" s="61"/>
      <c r="CFM4" s="61"/>
      <c r="CFN4" s="61"/>
      <c r="CFO4" s="61"/>
      <c r="CFP4" s="61"/>
      <c r="CFQ4" s="61"/>
      <c r="CFR4" s="61"/>
      <c r="CFS4" s="61"/>
      <c r="CFT4" s="61"/>
      <c r="CFU4" s="61"/>
      <c r="CFV4" s="61"/>
      <c r="CFW4" s="61"/>
      <c r="CFX4" s="61"/>
      <c r="CFY4" s="61"/>
      <c r="CFZ4" s="61"/>
      <c r="CGA4" s="61"/>
      <c r="CGB4" s="61"/>
      <c r="CGC4" s="61"/>
      <c r="CGD4" s="61"/>
      <c r="CGE4" s="61"/>
      <c r="CGF4" s="61"/>
      <c r="CGG4" s="61"/>
      <c r="CGH4" s="61"/>
      <c r="CGI4" s="61"/>
      <c r="CGJ4" s="61"/>
      <c r="CGK4" s="61"/>
      <c r="CGL4" s="61"/>
      <c r="CGM4" s="61"/>
      <c r="CGN4" s="61"/>
      <c r="CGO4" s="61"/>
      <c r="CGP4" s="61"/>
      <c r="CGQ4" s="61"/>
      <c r="CGR4" s="61"/>
      <c r="CGS4" s="61"/>
      <c r="CGT4" s="61"/>
      <c r="CGU4" s="61"/>
      <c r="CGV4" s="61"/>
      <c r="CGW4" s="61"/>
      <c r="CGX4" s="61"/>
      <c r="CGY4" s="61"/>
      <c r="CGZ4" s="61"/>
      <c r="CHA4" s="61"/>
      <c r="CHB4" s="61"/>
      <c r="CHC4" s="61"/>
      <c r="CHD4" s="61"/>
      <c r="CHE4" s="61"/>
      <c r="CHF4" s="61"/>
      <c r="CHG4" s="61"/>
      <c r="CHH4" s="61"/>
      <c r="CHI4" s="61"/>
      <c r="CHJ4" s="61"/>
      <c r="CHK4" s="61"/>
      <c r="CHL4" s="61"/>
      <c r="CHM4" s="61"/>
      <c r="CHN4" s="61"/>
      <c r="CHO4" s="61"/>
      <c r="CHP4" s="61"/>
      <c r="CHQ4" s="61"/>
      <c r="CHR4" s="61"/>
      <c r="CHS4" s="61"/>
      <c r="CHT4" s="61"/>
      <c r="CHU4" s="61"/>
      <c r="CHV4" s="61"/>
      <c r="CHW4" s="61"/>
      <c r="CHX4" s="61"/>
      <c r="CHY4" s="61"/>
      <c r="CHZ4" s="61"/>
      <c r="CIA4" s="61"/>
      <c r="CIB4" s="61"/>
      <c r="CIC4" s="61"/>
      <c r="CID4" s="61"/>
      <c r="CIE4" s="61"/>
      <c r="CIF4" s="61"/>
      <c r="CIG4" s="61"/>
      <c r="CIH4" s="61"/>
      <c r="CII4" s="61"/>
      <c r="CIJ4" s="61"/>
      <c r="CIK4" s="61"/>
      <c r="CIL4" s="61"/>
      <c r="CIM4" s="61"/>
      <c r="CIN4" s="61"/>
      <c r="CIO4" s="61"/>
      <c r="CIP4" s="61"/>
      <c r="CIQ4" s="61"/>
      <c r="CIR4" s="61"/>
      <c r="CIS4" s="61"/>
      <c r="CIT4" s="61"/>
      <c r="CIU4" s="61"/>
      <c r="CIV4" s="61"/>
      <c r="CIW4" s="61"/>
      <c r="CIX4" s="61"/>
      <c r="CIY4" s="61"/>
      <c r="CIZ4" s="61"/>
      <c r="CJA4" s="61"/>
      <c r="CJB4" s="61"/>
      <c r="CJC4" s="61"/>
      <c r="CJD4" s="61"/>
      <c r="CJE4" s="61"/>
      <c r="CJF4" s="61"/>
      <c r="CJG4" s="61"/>
      <c r="CJH4" s="61"/>
      <c r="CJI4" s="61"/>
      <c r="CJJ4" s="61"/>
      <c r="CJK4" s="61"/>
      <c r="CJL4" s="61"/>
      <c r="CJM4" s="61"/>
      <c r="CJN4" s="61"/>
      <c r="CJO4" s="61"/>
      <c r="CJP4" s="61"/>
      <c r="CJQ4" s="61"/>
      <c r="CJR4" s="61"/>
      <c r="CJS4" s="61"/>
      <c r="CJT4" s="61"/>
      <c r="CJU4" s="61"/>
      <c r="CJV4" s="61"/>
      <c r="CJW4" s="61"/>
      <c r="CJX4" s="61"/>
      <c r="CJY4" s="61"/>
      <c r="CJZ4" s="61"/>
      <c r="CKA4" s="61"/>
      <c r="CKB4" s="61"/>
      <c r="CKC4" s="61"/>
      <c r="CKD4" s="61"/>
      <c r="CKE4" s="61"/>
      <c r="CKF4" s="61"/>
      <c r="CKG4" s="61"/>
      <c r="CKH4" s="61"/>
      <c r="CKI4" s="61"/>
      <c r="CKJ4" s="61"/>
      <c r="CKK4" s="61"/>
      <c r="CKL4" s="61"/>
      <c r="CKM4" s="61"/>
      <c r="CKN4" s="61"/>
      <c r="CKO4" s="61"/>
      <c r="CKP4" s="61"/>
      <c r="CKQ4" s="61"/>
      <c r="CKR4" s="61"/>
      <c r="CKS4" s="61"/>
      <c r="CKT4" s="61"/>
      <c r="CKU4" s="61"/>
      <c r="CKV4" s="61"/>
      <c r="CKW4" s="61"/>
      <c r="CKX4" s="61"/>
      <c r="CKY4" s="61"/>
      <c r="CKZ4" s="61"/>
      <c r="CLA4" s="61"/>
      <c r="CLB4" s="61"/>
      <c r="CLC4" s="61"/>
      <c r="CLD4" s="61"/>
      <c r="CLE4" s="61"/>
      <c r="CLF4" s="61"/>
      <c r="CLG4" s="61"/>
      <c r="CLH4" s="61"/>
      <c r="CLI4" s="61"/>
      <c r="CLJ4" s="61"/>
      <c r="CLK4" s="61"/>
      <c r="CLL4" s="61"/>
      <c r="CLM4" s="61"/>
      <c r="CLN4" s="61"/>
      <c r="CLO4" s="61"/>
      <c r="CLP4" s="61"/>
      <c r="CLQ4" s="61"/>
      <c r="CLR4" s="61"/>
      <c r="CLS4" s="61"/>
      <c r="CLT4" s="61"/>
      <c r="CLU4" s="61"/>
      <c r="CLV4" s="61"/>
      <c r="CLW4" s="61"/>
      <c r="CLX4" s="61"/>
      <c r="CLY4" s="61"/>
      <c r="CLZ4" s="61"/>
      <c r="CMA4" s="61"/>
      <c r="CMB4" s="61"/>
      <c r="CMC4" s="61"/>
      <c r="CMD4" s="61"/>
      <c r="CME4" s="61"/>
      <c r="CMF4" s="61"/>
      <c r="CMG4" s="61"/>
      <c r="CMH4" s="61"/>
      <c r="CMI4" s="61"/>
      <c r="CMJ4" s="61"/>
      <c r="CMK4" s="61"/>
      <c r="CML4" s="61"/>
      <c r="CMM4" s="61"/>
      <c r="CMN4" s="61"/>
      <c r="CMO4" s="61"/>
      <c r="CMP4" s="61"/>
      <c r="CMQ4" s="61"/>
      <c r="CMR4" s="61"/>
      <c r="CMS4" s="61"/>
      <c r="CMT4" s="61"/>
      <c r="CMU4" s="61"/>
      <c r="CMV4" s="61"/>
      <c r="CMW4" s="61"/>
      <c r="CMX4" s="61"/>
      <c r="CMY4" s="61"/>
      <c r="CMZ4" s="61"/>
      <c r="CNA4" s="61"/>
      <c r="CNB4" s="61"/>
      <c r="CNC4" s="61"/>
      <c r="CND4" s="61"/>
      <c r="CNE4" s="61"/>
      <c r="CNF4" s="61"/>
      <c r="CNG4" s="61"/>
      <c r="CNH4" s="61"/>
      <c r="CNI4" s="61"/>
      <c r="CNJ4" s="61"/>
      <c r="CNK4" s="61"/>
      <c r="CNL4" s="61"/>
      <c r="CNM4" s="61"/>
      <c r="CNN4" s="61"/>
      <c r="CNO4" s="61"/>
      <c r="CNP4" s="61"/>
      <c r="CNQ4" s="61"/>
      <c r="CNR4" s="61"/>
      <c r="CNS4" s="61"/>
      <c r="CNT4" s="61"/>
      <c r="CNU4" s="61"/>
      <c r="CNV4" s="61"/>
      <c r="CNW4" s="61"/>
      <c r="CNX4" s="61"/>
      <c r="CNY4" s="61"/>
      <c r="CNZ4" s="61"/>
      <c r="COA4" s="61"/>
      <c r="COB4" s="61"/>
      <c r="COC4" s="61"/>
      <c r="COD4" s="61"/>
      <c r="COE4" s="61"/>
      <c r="COF4" s="61"/>
      <c r="COG4" s="61"/>
      <c r="COH4" s="61"/>
      <c r="COI4" s="61"/>
      <c r="COJ4" s="61"/>
      <c r="COK4" s="61"/>
      <c r="COL4" s="61"/>
      <c r="COM4" s="61"/>
      <c r="CON4" s="61"/>
      <c r="COO4" s="61"/>
      <c r="COP4" s="61"/>
      <c r="COQ4" s="61"/>
      <c r="COR4" s="61"/>
      <c r="COS4" s="61"/>
      <c r="COT4" s="61"/>
      <c r="COU4" s="61"/>
      <c r="COV4" s="61"/>
      <c r="COW4" s="61"/>
      <c r="COX4" s="61"/>
      <c r="COY4" s="61"/>
      <c r="COZ4" s="61"/>
      <c r="CPA4" s="61"/>
      <c r="CPB4" s="61"/>
      <c r="CPC4" s="61"/>
      <c r="CPD4" s="61"/>
      <c r="CPE4" s="61"/>
      <c r="CPF4" s="61"/>
      <c r="CPG4" s="61"/>
      <c r="CPH4" s="61"/>
      <c r="CPI4" s="61"/>
      <c r="CPJ4" s="61"/>
      <c r="CPK4" s="61"/>
      <c r="CPL4" s="61"/>
      <c r="CPM4" s="61"/>
      <c r="CPN4" s="61"/>
      <c r="CPO4" s="61"/>
      <c r="CPP4" s="61"/>
      <c r="CPQ4" s="61"/>
      <c r="CPR4" s="61"/>
      <c r="CPS4" s="61"/>
      <c r="CPT4" s="61"/>
      <c r="CPU4" s="61"/>
      <c r="CPV4" s="61"/>
      <c r="CPW4" s="61"/>
      <c r="CPX4" s="61"/>
      <c r="CPY4" s="61"/>
      <c r="CPZ4" s="61"/>
      <c r="CQA4" s="61"/>
      <c r="CQB4" s="61"/>
      <c r="CQC4" s="61"/>
      <c r="CQD4" s="61"/>
      <c r="CQE4" s="61"/>
      <c r="CQF4" s="61"/>
      <c r="CQG4" s="61"/>
      <c r="CQH4" s="61"/>
      <c r="CQI4" s="61"/>
      <c r="CQJ4" s="61"/>
      <c r="CQK4" s="61"/>
      <c r="CQL4" s="61"/>
      <c r="CQM4" s="61"/>
      <c r="CQN4" s="61"/>
      <c r="CQO4" s="61"/>
      <c r="CQP4" s="61"/>
      <c r="CQQ4" s="61"/>
      <c r="CQR4" s="61"/>
      <c r="CQS4" s="61"/>
      <c r="CQT4" s="61"/>
      <c r="CQU4" s="61"/>
      <c r="CQV4" s="61"/>
      <c r="CQW4" s="61"/>
      <c r="CQX4" s="61"/>
      <c r="CQY4" s="61"/>
      <c r="CQZ4" s="61"/>
      <c r="CRA4" s="61"/>
      <c r="CRB4" s="61"/>
      <c r="CRC4" s="61"/>
      <c r="CRD4" s="61"/>
      <c r="CRE4" s="61"/>
      <c r="CRF4" s="61"/>
      <c r="CRG4" s="61"/>
      <c r="CRH4" s="61"/>
      <c r="CRI4" s="61"/>
      <c r="CRJ4" s="61"/>
      <c r="CRK4" s="61"/>
      <c r="CRL4" s="61"/>
      <c r="CRM4" s="61"/>
      <c r="CRN4" s="61"/>
      <c r="CRO4" s="61"/>
      <c r="CRP4" s="61"/>
      <c r="CRQ4" s="61"/>
      <c r="CRR4" s="61"/>
      <c r="CRS4" s="61"/>
      <c r="CRT4" s="61"/>
      <c r="CRU4" s="61"/>
      <c r="CRV4" s="61"/>
      <c r="CRW4" s="61"/>
      <c r="CRX4" s="61"/>
      <c r="CRY4" s="61"/>
      <c r="CRZ4" s="61"/>
      <c r="CSA4" s="61"/>
      <c r="CSB4" s="61"/>
      <c r="CSC4" s="61"/>
      <c r="CSD4" s="61"/>
      <c r="CSE4" s="61"/>
      <c r="CSF4" s="61"/>
      <c r="CSG4" s="61"/>
      <c r="CSH4" s="61"/>
      <c r="CSI4" s="61"/>
      <c r="CSJ4" s="61"/>
      <c r="CSK4" s="61"/>
      <c r="CSL4" s="61"/>
      <c r="CSM4" s="61"/>
      <c r="CSN4" s="61"/>
      <c r="CSO4" s="61"/>
      <c r="CSP4" s="61"/>
      <c r="CSQ4" s="61"/>
      <c r="CSR4" s="61"/>
      <c r="CSS4" s="61"/>
      <c r="CST4" s="61"/>
      <c r="CSU4" s="61"/>
      <c r="CSV4" s="61"/>
      <c r="CSW4" s="61"/>
      <c r="CSX4" s="61"/>
      <c r="CSY4" s="61"/>
      <c r="CSZ4" s="61"/>
      <c r="CTA4" s="61"/>
      <c r="CTB4" s="61"/>
      <c r="CTC4" s="61"/>
      <c r="CTD4" s="61"/>
      <c r="CTE4" s="61"/>
      <c r="CTF4" s="61"/>
      <c r="CTG4" s="61"/>
      <c r="CTH4" s="61"/>
      <c r="CTI4" s="61"/>
      <c r="CTJ4" s="61"/>
      <c r="CTK4" s="61"/>
      <c r="CTL4" s="61"/>
      <c r="CTM4" s="61"/>
      <c r="CTN4" s="61"/>
      <c r="CTO4" s="61"/>
      <c r="CTP4" s="61"/>
      <c r="CTQ4" s="61"/>
      <c r="CTR4" s="61"/>
      <c r="CTS4" s="61"/>
      <c r="CTT4" s="61"/>
      <c r="CTU4" s="61"/>
      <c r="CTV4" s="61"/>
      <c r="CTW4" s="61"/>
      <c r="CTX4" s="61"/>
      <c r="CTY4" s="61"/>
      <c r="CTZ4" s="61"/>
      <c r="CUA4" s="61"/>
      <c r="CUB4" s="61"/>
      <c r="CUC4" s="61"/>
      <c r="CUD4" s="61"/>
      <c r="CUE4" s="61"/>
      <c r="CUF4" s="61"/>
      <c r="CUG4" s="61"/>
      <c r="CUH4" s="61"/>
      <c r="CUI4" s="61"/>
      <c r="CUJ4" s="61"/>
      <c r="CUK4" s="61"/>
      <c r="CUL4" s="61"/>
      <c r="CUM4" s="61"/>
      <c r="CUN4" s="61"/>
      <c r="CUO4" s="61"/>
      <c r="CUP4" s="61"/>
      <c r="CUQ4" s="61"/>
      <c r="CUR4" s="61"/>
      <c r="CUS4" s="61"/>
      <c r="CUT4" s="61"/>
      <c r="CUU4" s="61"/>
      <c r="CUV4" s="61"/>
      <c r="CUW4" s="61"/>
      <c r="CUX4" s="61"/>
      <c r="CUY4" s="61"/>
      <c r="CUZ4" s="61"/>
      <c r="CVA4" s="61"/>
      <c r="CVB4" s="61"/>
      <c r="CVC4" s="61"/>
      <c r="CVD4" s="61"/>
      <c r="CVE4" s="61"/>
      <c r="CVF4" s="61"/>
      <c r="CVG4" s="61"/>
      <c r="CVH4" s="61"/>
      <c r="CVI4" s="61"/>
      <c r="CVJ4" s="61"/>
      <c r="CVK4" s="61"/>
      <c r="CVL4" s="61"/>
      <c r="CVM4" s="61"/>
      <c r="CVN4" s="61"/>
      <c r="CVO4" s="61"/>
      <c r="CVP4" s="61"/>
      <c r="CVQ4" s="61"/>
      <c r="CVR4" s="61"/>
      <c r="CVS4" s="61"/>
      <c r="CVT4" s="61"/>
      <c r="CVU4" s="61"/>
      <c r="CVV4" s="61"/>
      <c r="CVW4" s="61"/>
      <c r="CVX4" s="61"/>
      <c r="CVY4" s="61"/>
      <c r="CVZ4" s="61"/>
      <c r="CWA4" s="61"/>
      <c r="CWB4" s="61"/>
      <c r="CWC4" s="61"/>
      <c r="CWD4" s="61"/>
      <c r="CWE4" s="61"/>
      <c r="CWF4" s="61"/>
      <c r="CWG4" s="61"/>
      <c r="CWH4" s="61"/>
      <c r="CWI4" s="61"/>
      <c r="CWJ4" s="61"/>
      <c r="CWK4" s="61"/>
      <c r="CWL4" s="61"/>
      <c r="CWM4" s="61"/>
      <c r="CWN4" s="61"/>
      <c r="CWO4" s="61"/>
      <c r="CWP4" s="61"/>
      <c r="CWQ4" s="61"/>
      <c r="CWR4" s="61"/>
      <c r="CWS4" s="61"/>
      <c r="CWT4" s="61"/>
      <c r="CWU4" s="61"/>
      <c r="CWV4" s="61"/>
      <c r="CWW4" s="61"/>
      <c r="CWX4" s="61"/>
      <c r="CWY4" s="61"/>
      <c r="CWZ4" s="61"/>
      <c r="CXA4" s="61"/>
      <c r="CXB4" s="61"/>
      <c r="CXC4" s="61"/>
      <c r="CXD4" s="61"/>
      <c r="CXE4" s="61"/>
      <c r="CXF4" s="61"/>
      <c r="CXG4" s="61"/>
      <c r="CXH4" s="61"/>
      <c r="CXI4" s="61"/>
      <c r="CXJ4" s="61"/>
      <c r="CXK4" s="61"/>
      <c r="CXL4" s="61"/>
      <c r="CXM4" s="61"/>
      <c r="CXN4" s="61"/>
      <c r="CXO4" s="61"/>
      <c r="CXP4" s="61"/>
      <c r="CXQ4" s="61"/>
      <c r="CXR4" s="61"/>
      <c r="CXS4" s="61"/>
      <c r="CXT4" s="61"/>
      <c r="CXU4" s="61"/>
      <c r="CXV4" s="61"/>
      <c r="CXW4" s="61"/>
      <c r="CXX4" s="61"/>
      <c r="CXY4" s="61"/>
      <c r="CXZ4" s="61"/>
      <c r="CYA4" s="61"/>
      <c r="CYB4" s="61"/>
      <c r="CYC4" s="61"/>
      <c r="CYD4" s="61"/>
      <c r="CYE4" s="61"/>
      <c r="CYF4" s="61"/>
      <c r="CYG4" s="61"/>
      <c r="CYH4" s="61"/>
      <c r="CYI4" s="61"/>
      <c r="CYJ4" s="61"/>
      <c r="CYK4" s="61"/>
      <c r="CYL4" s="61"/>
      <c r="CYM4" s="61"/>
      <c r="CYN4" s="61"/>
      <c r="CYO4" s="61"/>
      <c r="CYP4" s="61"/>
      <c r="CYQ4" s="61"/>
      <c r="CYR4" s="61"/>
      <c r="CYS4" s="61"/>
      <c r="CYT4" s="61"/>
      <c r="CYU4" s="61"/>
      <c r="CYV4" s="61"/>
      <c r="CYW4" s="61"/>
      <c r="CYX4" s="61"/>
      <c r="CYY4" s="61"/>
      <c r="CYZ4" s="61"/>
      <c r="CZA4" s="61"/>
      <c r="CZB4" s="61"/>
      <c r="CZC4" s="61"/>
      <c r="CZD4" s="61"/>
      <c r="CZE4" s="61"/>
      <c r="CZF4" s="61"/>
      <c r="CZG4" s="61"/>
      <c r="CZH4" s="61"/>
      <c r="CZI4" s="61"/>
      <c r="CZJ4" s="61"/>
      <c r="CZK4" s="61"/>
      <c r="CZL4" s="61"/>
      <c r="CZM4" s="61"/>
      <c r="CZN4" s="61"/>
      <c r="CZO4" s="61"/>
      <c r="CZP4" s="61"/>
      <c r="CZQ4" s="61"/>
      <c r="CZR4" s="61"/>
      <c r="CZS4" s="61"/>
      <c r="CZT4" s="61"/>
      <c r="CZU4" s="61"/>
      <c r="CZV4" s="61"/>
      <c r="CZW4" s="61"/>
      <c r="CZX4" s="61"/>
      <c r="CZY4" s="61"/>
      <c r="CZZ4" s="61"/>
      <c r="DAA4" s="61"/>
      <c r="DAB4" s="61"/>
      <c r="DAC4" s="61"/>
      <c r="DAD4" s="61"/>
      <c r="DAE4" s="61"/>
      <c r="DAF4" s="61"/>
      <c r="DAG4" s="61"/>
      <c r="DAH4" s="61"/>
      <c r="DAI4" s="61"/>
      <c r="DAJ4" s="61"/>
      <c r="DAK4" s="61"/>
      <c r="DAL4" s="61"/>
      <c r="DAM4" s="61"/>
      <c r="DAN4" s="61"/>
      <c r="DAO4" s="61"/>
      <c r="DAP4" s="61"/>
      <c r="DAQ4" s="61"/>
      <c r="DAR4" s="61"/>
      <c r="DAS4" s="61"/>
      <c r="DAT4" s="61"/>
      <c r="DAU4" s="61"/>
      <c r="DAV4" s="61"/>
      <c r="DAW4" s="61"/>
      <c r="DAX4" s="61"/>
      <c r="DAY4" s="61"/>
      <c r="DAZ4" s="61"/>
      <c r="DBA4" s="61"/>
      <c r="DBB4" s="61"/>
      <c r="DBC4" s="61"/>
      <c r="DBD4" s="61"/>
      <c r="DBE4" s="61"/>
      <c r="DBF4" s="61"/>
      <c r="DBG4" s="61"/>
      <c r="DBH4" s="61"/>
      <c r="DBI4" s="61"/>
      <c r="DBJ4" s="61"/>
      <c r="DBK4" s="61"/>
      <c r="DBL4" s="61"/>
      <c r="DBM4" s="61"/>
      <c r="DBN4" s="61"/>
      <c r="DBO4" s="61"/>
      <c r="DBP4" s="61"/>
      <c r="DBQ4" s="61"/>
      <c r="DBR4" s="61"/>
      <c r="DBS4" s="61"/>
      <c r="DBT4" s="61"/>
      <c r="DBU4" s="61"/>
      <c r="DBV4" s="61"/>
      <c r="DBW4" s="61"/>
      <c r="DBX4" s="61"/>
      <c r="DBY4" s="61"/>
      <c r="DBZ4" s="61"/>
      <c r="DCA4" s="61"/>
      <c r="DCB4" s="61"/>
      <c r="DCC4" s="61"/>
      <c r="DCD4" s="61"/>
      <c r="DCE4" s="61"/>
      <c r="DCF4" s="61"/>
      <c r="DCG4" s="61"/>
      <c r="DCH4" s="61"/>
      <c r="DCI4" s="61"/>
      <c r="DCJ4" s="61"/>
      <c r="DCK4" s="61"/>
      <c r="DCL4" s="61"/>
      <c r="DCM4" s="61"/>
      <c r="DCN4" s="61"/>
      <c r="DCO4" s="61"/>
      <c r="DCP4" s="61"/>
      <c r="DCQ4" s="61"/>
      <c r="DCR4" s="61"/>
      <c r="DCS4" s="61"/>
      <c r="DCT4" s="61"/>
      <c r="DCU4" s="61"/>
      <c r="DCV4" s="61"/>
      <c r="DCW4" s="61"/>
      <c r="DCX4" s="61"/>
      <c r="DCY4" s="61"/>
      <c r="DCZ4" s="61"/>
      <c r="DDA4" s="61"/>
      <c r="DDB4" s="61"/>
      <c r="DDC4" s="61"/>
      <c r="DDD4" s="61"/>
      <c r="DDE4" s="61"/>
      <c r="DDF4" s="61"/>
      <c r="DDG4" s="61"/>
      <c r="DDH4" s="61"/>
      <c r="DDI4" s="61"/>
      <c r="DDJ4" s="61"/>
      <c r="DDK4" s="61"/>
      <c r="DDL4" s="61"/>
      <c r="DDM4" s="61"/>
      <c r="DDN4" s="61"/>
      <c r="DDO4" s="61"/>
      <c r="DDP4" s="61"/>
      <c r="DDQ4" s="61"/>
      <c r="DDR4" s="61"/>
      <c r="DDS4" s="61"/>
      <c r="DDT4" s="61"/>
      <c r="DDU4" s="61"/>
      <c r="DDV4" s="61"/>
      <c r="DDW4" s="61"/>
      <c r="DDX4" s="61"/>
      <c r="DDY4" s="61"/>
      <c r="DDZ4" s="61"/>
      <c r="DEA4" s="61"/>
      <c r="DEB4" s="61"/>
      <c r="DEC4" s="61"/>
      <c r="DED4" s="61"/>
      <c r="DEE4" s="61"/>
      <c r="DEF4" s="61"/>
      <c r="DEG4" s="61"/>
      <c r="DEH4" s="61"/>
      <c r="DEI4" s="61"/>
      <c r="DEJ4" s="61"/>
      <c r="DEK4" s="61"/>
      <c r="DEL4" s="61"/>
      <c r="DEM4" s="61"/>
      <c r="DEN4" s="61"/>
      <c r="DEO4" s="61"/>
      <c r="DEP4" s="61"/>
      <c r="DEQ4" s="61"/>
      <c r="DER4" s="61"/>
      <c r="DES4" s="61"/>
      <c r="DET4" s="61"/>
      <c r="DEU4" s="61"/>
      <c r="DEV4" s="61"/>
      <c r="DEW4" s="61"/>
      <c r="DEX4" s="61"/>
      <c r="DEY4" s="61"/>
      <c r="DEZ4" s="61"/>
      <c r="DFA4" s="61"/>
      <c r="DFB4" s="61"/>
      <c r="DFC4" s="61"/>
      <c r="DFD4" s="61"/>
      <c r="DFE4" s="61"/>
      <c r="DFF4" s="61"/>
      <c r="DFG4" s="61"/>
      <c r="DFH4" s="61"/>
      <c r="DFI4" s="61"/>
      <c r="DFJ4" s="61"/>
      <c r="DFK4" s="61"/>
      <c r="DFL4" s="61"/>
      <c r="DFM4" s="61"/>
      <c r="DFN4" s="61"/>
      <c r="DFO4" s="61"/>
      <c r="DFP4" s="61"/>
      <c r="DFQ4" s="61"/>
      <c r="DFR4" s="61"/>
      <c r="DFS4" s="61"/>
      <c r="DFT4" s="61"/>
      <c r="DFU4" s="61"/>
      <c r="DFV4" s="61"/>
      <c r="DFW4" s="61"/>
      <c r="DFX4" s="61"/>
      <c r="DFY4" s="61"/>
      <c r="DFZ4" s="61"/>
      <c r="DGA4" s="61"/>
      <c r="DGB4" s="61"/>
      <c r="DGC4" s="61"/>
      <c r="DGD4" s="61"/>
      <c r="DGE4" s="61"/>
      <c r="DGF4" s="61"/>
      <c r="DGG4" s="61"/>
      <c r="DGH4" s="61"/>
      <c r="DGI4" s="61"/>
      <c r="DGJ4" s="61"/>
      <c r="DGK4" s="61"/>
      <c r="DGL4" s="61"/>
      <c r="DGM4" s="61"/>
      <c r="DGN4" s="61"/>
      <c r="DGO4" s="61"/>
      <c r="DGP4" s="61"/>
      <c r="DGQ4" s="61"/>
      <c r="DGR4" s="61"/>
      <c r="DGS4" s="61"/>
      <c r="DGT4" s="61"/>
      <c r="DGU4" s="61"/>
      <c r="DGV4" s="61"/>
      <c r="DGW4" s="61"/>
      <c r="DGX4" s="61"/>
      <c r="DGY4" s="61"/>
      <c r="DGZ4" s="61"/>
      <c r="DHA4" s="61"/>
      <c r="DHB4" s="61"/>
      <c r="DHC4" s="61"/>
      <c r="DHD4" s="61"/>
      <c r="DHE4" s="61"/>
      <c r="DHF4" s="61"/>
      <c r="DHG4" s="61"/>
      <c r="DHH4" s="61"/>
      <c r="DHI4" s="61"/>
      <c r="DHJ4" s="61"/>
      <c r="DHK4" s="61"/>
      <c r="DHL4" s="61"/>
      <c r="DHM4" s="61"/>
      <c r="DHN4" s="61"/>
      <c r="DHO4" s="61"/>
      <c r="DHP4" s="61"/>
      <c r="DHQ4" s="61"/>
      <c r="DHR4" s="61"/>
      <c r="DHS4" s="61"/>
      <c r="DHT4" s="61"/>
      <c r="DHU4" s="61"/>
      <c r="DHV4" s="61"/>
      <c r="DHW4" s="61"/>
      <c r="DHX4" s="61"/>
      <c r="DHY4" s="61"/>
      <c r="DHZ4" s="61"/>
      <c r="DIA4" s="61"/>
      <c r="DIB4" s="61"/>
      <c r="DIC4" s="61"/>
      <c r="DID4" s="61"/>
      <c r="DIE4" s="61"/>
      <c r="DIF4" s="61"/>
      <c r="DIG4" s="61"/>
      <c r="DIH4" s="61"/>
      <c r="DII4" s="61"/>
      <c r="DIJ4" s="61"/>
      <c r="DIK4" s="61"/>
      <c r="DIL4" s="61"/>
      <c r="DIM4" s="61"/>
      <c r="DIN4" s="61"/>
      <c r="DIO4" s="61"/>
      <c r="DIP4" s="61"/>
      <c r="DIQ4" s="61"/>
      <c r="DIR4" s="61"/>
      <c r="DIS4" s="61"/>
      <c r="DIT4" s="61"/>
      <c r="DIU4" s="61"/>
      <c r="DIV4" s="61"/>
      <c r="DIW4" s="61"/>
      <c r="DIX4" s="61"/>
      <c r="DIY4" s="61"/>
      <c r="DIZ4" s="61"/>
      <c r="DJA4" s="61"/>
      <c r="DJB4" s="61"/>
      <c r="DJC4" s="61"/>
      <c r="DJD4" s="61"/>
      <c r="DJE4" s="61"/>
      <c r="DJF4" s="61"/>
      <c r="DJG4" s="61"/>
      <c r="DJH4" s="61"/>
      <c r="DJI4" s="61"/>
      <c r="DJJ4" s="61"/>
      <c r="DJK4" s="61"/>
      <c r="DJL4" s="61"/>
      <c r="DJM4" s="61"/>
      <c r="DJN4" s="61"/>
      <c r="DJO4" s="61"/>
      <c r="DJP4" s="61"/>
      <c r="DJQ4" s="61"/>
      <c r="DJR4" s="61"/>
      <c r="DJS4" s="61"/>
      <c r="DJT4" s="61"/>
      <c r="DJU4" s="61"/>
      <c r="DJV4" s="61"/>
      <c r="DJW4" s="61"/>
      <c r="DJX4" s="61"/>
      <c r="DJY4" s="61"/>
      <c r="DJZ4" s="61"/>
      <c r="DKA4" s="61"/>
      <c r="DKB4" s="61"/>
      <c r="DKC4" s="61"/>
      <c r="DKD4" s="61"/>
      <c r="DKE4" s="61"/>
      <c r="DKF4" s="61"/>
      <c r="DKG4" s="61"/>
      <c r="DKH4" s="61"/>
      <c r="DKI4" s="61"/>
      <c r="DKJ4" s="61"/>
      <c r="DKK4" s="61"/>
      <c r="DKL4" s="61"/>
      <c r="DKM4" s="61"/>
      <c r="DKN4" s="61"/>
      <c r="DKO4" s="61"/>
      <c r="DKP4" s="61"/>
      <c r="DKQ4" s="61"/>
      <c r="DKR4" s="61"/>
      <c r="DKS4" s="61"/>
      <c r="DKT4" s="61"/>
      <c r="DKU4" s="61"/>
      <c r="DKV4" s="61"/>
      <c r="DKW4" s="61"/>
      <c r="DKX4" s="61"/>
      <c r="DKY4" s="61"/>
      <c r="DKZ4" s="61"/>
      <c r="DLA4" s="61"/>
      <c r="DLB4" s="61"/>
      <c r="DLC4" s="61"/>
      <c r="DLD4" s="61"/>
      <c r="DLE4" s="61"/>
      <c r="DLF4" s="61"/>
      <c r="DLG4" s="61"/>
      <c r="DLH4" s="61"/>
      <c r="DLI4" s="61"/>
      <c r="DLJ4" s="61"/>
      <c r="DLK4" s="61"/>
      <c r="DLL4" s="61"/>
      <c r="DLM4" s="61"/>
      <c r="DLN4" s="61"/>
      <c r="DLO4" s="61"/>
      <c r="DLP4" s="61"/>
      <c r="DLQ4" s="61"/>
      <c r="DLR4" s="61"/>
      <c r="DLS4" s="61"/>
      <c r="DLT4" s="61"/>
      <c r="DLU4" s="61"/>
      <c r="DLV4" s="61"/>
      <c r="DLW4" s="61"/>
      <c r="DLX4" s="61"/>
      <c r="DLY4" s="61"/>
      <c r="DLZ4" s="61"/>
      <c r="DMA4" s="61"/>
      <c r="DMB4" s="61"/>
      <c r="DMC4" s="61"/>
      <c r="DMD4" s="61"/>
      <c r="DME4" s="61"/>
      <c r="DMF4" s="61"/>
      <c r="DMG4" s="61"/>
      <c r="DMH4" s="61"/>
      <c r="DMI4" s="61"/>
      <c r="DMJ4" s="61"/>
      <c r="DMK4" s="61"/>
      <c r="DML4" s="61"/>
      <c r="DMM4" s="61"/>
      <c r="DMN4" s="61"/>
      <c r="DMO4" s="61"/>
      <c r="DMP4" s="61"/>
      <c r="DMQ4" s="61"/>
      <c r="DMR4" s="61"/>
      <c r="DMS4" s="61"/>
      <c r="DMT4" s="61"/>
      <c r="DMU4" s="61"/>
      <c r="DMV4" s="61"/>
      <c r="DMW4" s="61"/>
      <c r="DMX4" s="61"/>
      <c r="DMY4" s="61"/>
      <c r="DMZ4" s="61"/>
      <c r="DNA4" s="61"/>
      <c r="DNB4" s="61"/>
      <c r="DNC4" s="61"/>
      <c r="DND4" s="61"/>
      <c r="DNE4" s="61"/>
      <c r="DNF4" s="61"/>
      <c r="DNG4" s="61"/>
      <c r="DNH4" s="61"/>
      <c r="DNI4" s="61"/>
      <c r="DNJ4" s="61"/>
      <c r="DNK4" s="61"/>
      <c r="DNL4" s="61"/>
      <c r="DNM4" s="61"/>
      <c r="DNN4" s="61"/>
      <c r="DNO4" s="61"/>
      <c r="DNP4" s="61"/>
      <c r="DNQ4" s="61"/>
      <c r="DNR4" s="61"/>
      <c r="DNS4" s="61"/>
      <c r="DNT4" s="61"/>
      <c r="DNU4" s="61"/>
      <c r="DNV4" s="61"/>
      <c r="DNW4" s="61"/>
      <c r="DNX4" s="61"/>
      <c r="DNY4" s="61"/>
      <c r="DNZ4" s="61"/>
      <c r="DOA4" s="61"/>
      <c r="DOB4" s="61"/>
      <c r="DOC4" s="61"/>
      <c r="DOD4" s="61"/>
      <c r="DOE4" s="61"/>
      <c r="DOF4" s="61"/>
      <c r="DOG4" s="61"/>
      <c r="DOH4" s="61"/>
      <c r="DOI4" s="61"/>
      <c r="DOJ4" s="61"/>
      <c r="DOK4" s="61"/>
      <c r="DOL4" s="61"/>
      <c r="DOM4" s="61"/>
      <c r="DON4" s="61"/>
      <c r="DOO4" s="61"/>
      <c r="DOP4" s="61"/>
      <c r="DOQ4" s="61"/>
      <c r="DOR4" s="61"/>
      <c r="DOS4" s="61"/>
      <c r="DOT4" s="61"/>
      <c r="DOU4" s="61"/>
      <c r="DOV4" s="61"/>
      <c r="DOW4" s="61"/>
      <c r="DOX4" s="61"/>
      <c r="DOY4" s="61"/>
      <c r="DOZ4" s="61"/>
      <c r="DPA4" s="61"/>
      <c r="DPB4" s="61"/>
      <c r="DPC4" s="61"/>
      <c r="DPD4" s="61"/>
      <c r="DPE4" s="61"/>
      <c r="DPF4" s="61"/>
      <c r="DPG4" s="61"/>
      <c r="DPH4" s="61"/>
      <c r="DPI4" s="61"/>
      <c r="DPJ4" s="61"/>
      <c r="DPK4" s="61"/>
      <c r="DPL4" s="61"/>
      <c r="DPM4" s="61"/>
      <c r="DPN4" s="61"/>
      <c r="DPO4" s="61"/>
      <c r="DPP4" s="61"/>
      <c r="DPQ4" s="61"/>
      <c r="DPR4" s="61"/>
      <c r="DPS4" s="61"/>
      <c r="DPT4" s="61"/>
      <c r="DPU4" s="61"/>
      <c r="DPV4" s="61"/>
      <c r="DPW4" s="61"/>
      <c r="DPX4" s="61"/>
      <c r="DPY4" s="61"/>
      <c r="DPZ4" s="61"/>
      <c r="DQA4" s="61"/>
      <c r="DQB4" s="61"/>
      <c r="DQC4" s="61"/>
      <c r="DQD4" s="61"/>
      <c r="DQE4" s="61"/>
      <c r="DQF4" s="61"/>
      <c r="DQG4" s="61"/>
      <c r="DQH4" s="61"/>
      <c r="DQI4" s="61"/>
      <c r="DQJ4" s="61"/>
      <c r="DQK4" s="61"/>
      <c r="DQL4" s="61"/>
      <c r="DQM4" s="61"/>
      <c r="DQN4" s="61"/>
      <c r="DQO4" s="61"/>
      <c r="DQP4" s="61"/>
      <c r="DQQ4" s="61"/>
      <c r="DQR4" s="61"/>
      <c r="DQS4" s="61"/>
      <c r="DQT4" s="61"/>
      <c r="DQU4" s="61"/>
      <c r="DQV4" s="61"/>
      <c r="DQW4" s="61"/>
      <c r="DQX4" s="61"/>
      <c r="DQY4" s="61"/>
      <c r="DQZ4" s="61"/>
      <c r="DRA4" s="61"/>
      <c r="DRB4" s="61"/>
      <c r="DRC4" s="61"/>
      <c r="DRD4" s="61"/>
      <c r="DRE4" s="61"/>
      <c r="DRF4" s="61"/>
      <c r="DRG4" s="61"/>
      <c r="DRH4" s="61"/>
      <c r="DRI4" s="61"/>
      <c r="DRJ4" s="61"/>
      <c r="DRK4" s="61"/>
      <c r="DRL4" s="61"/>
      <c r="DRM4" s="61"/>
      <c r="DRN4" s="61"/>
      <c r="DRO4" s="61"/>
      <c r="DRP4" s="61"/>
      <c r="DRQ4" s="61"/>
      <c r="DRR4" s="61"/>
      <c r="DRS4" s="61"/>
      <c r="DRT4" s="61"/>
      <c r="DRU4" s="61"/>
      <c r="DRV4" s="61"/>
      <c r="DRW4" s="61"/>
      <c r="DRX4" s="61"/>
      <c r="DRY4" s="61"/>
      <c r="DRZ4" s="61"/>
      <c r="DSA4" s="61"/>
      <c r="DSB4" s="61"/>
      <c r="DSC4" s="61"/>
      <c r="DSD4" s="61"/>
      <c r="DSE4" s="61"/>
      <c r="DSF4" s="61"/>
      <c r="DSG4" s="61"/>
      <c r="DSH4" s="61"/>
      <c r="DSI4" s="61"/>
      <c r="DSJ4" s="61"/>
      <c r="DSK4" s="61"/>
      <c r="DSL4" s="61"/>
      <c r="DSM4" s="61"/>
      <c r="DSN4" s="61"/>
      <c r="DSO4" s="61"/>
      <c r="DSP4" s="61"/>
      <c r="DSQ4" s="61"/>
      <c r="DSR4" s="61"/>
      <c r="DSS4" s="61"/>
      <c r="DST4" s="61"/>
      <c r="DSU4" s="61"/>
      <c r="DSV4" s="61"/>
      <c r="DSW4" s="61"/>
      <c r="DSX4" s="61"/>
      <c r="DSY4" s="61"/>
      <c r="DSZ4" s="61"/>
      <c r="DTA4" s="61"/>
      <c r="DTB4" s="61"/>
      <c r="DTC4" s="61"/>
      <c r="DTD4" s="61"/>
      <c r="DTE4" s="61"/>
      <c r="DTF4" s="61"/>
      <c r="DTG4" s="61"/>
      <c r="DTH4" s="61"/>
      <c r="DTI4" s="61"/>
      <c r="DTJ4" s="61"/>
      <c r="DTK4" s="61"/>
      <c r="DTL4" s="61"/>
      <c r="DTM4" s="61"/>
      <c r="DTN4" s="61"/>
      <c r="DTO4" s="61"/>
      <c r="DTP4" s="61"/>
      <c r="DTQ4" s="61"/>
      <c r="DTR4" s="61"/>
      <c r="DTS4" s="61"/>
      <c r="DTT4" s="61"/>
      <c r="DTU4" s="61"/>
      <c r="DTV4" s="61"/>
      <c r="DTW4" s="61"/>
      <c r="DTX4" s="61"/>
      <c r="DTY4" s="61"/>
      <c r="DTZ4" s="61"/>
      <c r="DUA4" s="61"/>
      <c r="DUB4" s="61"/>
      <c r="DUC4" s="61"/>
      <c r="DUD4" s="61"/>
      <c r="DUE4" s="61"/>
      <c r="DUF4" s="61"/>
      <c r="DUG4" s="61"/>
      <c r="DUH4" s="61"/>
      <c r="DUI4" s="61"/>
      <c r="DUJ4" s="61"/>
      <c r="DUK4" s="61"/>
      <c r="DUL4" s="61"/>
      <c r="DUM4" s="61"/>
      <c r="DUN4" s="61"/>
      <c r="DUO4" s="61"/>
      <c r="DUP4" s="61"/>
      <c r="DUQ4" s="61"/>
      <c r="DUR4" s="61"/>
      <c r="DUS4" s="61"/>
      <c r="DUT4" s="61"/>
      <c r="DUU4" s="61"/>
      <c r="DUV4" s="61"/>
      <c r="DUW4" s="61"/>
      <c r="DUX4" s="61"/>
      <c r="DUY4" s="61"/>
      <c r="DUZ4" s="61"/>
      <c r="DVA4" s="61"/>
      <c r="DVB4" s="61"/>
      <c r="DVC4" s="61"/>
      <c r="DVD4" s="61"/>
      <c r="DVE4" s="61"/>
      <c r="DVF4" s="61"/>
      <c r="DVG4" s="61"/>
      <c r="DVH4" s="61"/>
      <c r="DVI4" s="61"/>
      <c r="DVJ4" s="61"/>
      <c r="DVK4" s="61"/>
      <c r="DVL4" s="61"/>
      <c r="DVM4" s="61"/>
      <c r="DVN4" s="61"/>
      <c r="DVO4" s="61"/>
      <c r="DVP4" s="61"/>
      <c r="DVQ4" s="61"/>
      <c r="DVR4" s="61"/>
      <c r="DVS4" s="61"/>
      <c r="DVT4" s="61"/>
      <c r="DVU4" s="61"/>
      <c r="DVV4" s="61"/>
      <c r="DVW4" s="61"/>
      <c r="DVX4" s="61"/>
      <c r="DVY4" s="61"/>
      <c r="DVZ4" s="61"/>
      <c r="DWA4" s="61"/>
      <c r="DWB4" s="61"/>
      <c r="DWC4" s="61"/>
      <c r="DWD4" s="61"/>
      <c r="DWE4" s="61"/>
      <c r="DWF4" s="61"/>
      <c r="DWG4" s="61"/>
      <c r="DWH4" s="61"/>
      <c r="DWI4" s="61"/>
      <c r="DWJ4" s="61"/>
      <c r="DWK4" s="61"/>
      <c r="DWL4" s="61"/>
      <c r="DWM4" s="61"/>
      <c r="DWN4" s="61"/>
      <c r="DWO4" s="61"/>
      <c r="DWP4" s="61"/>
      <c r="DWQ4" s="61"/>
      <c r="DWR4" s="61"/>
      <c r="DWS4" s="61"/>
      <c r="DWT4" s="61"/>
      <c r="DWU4" s="61"/>
      <c r="DWV4" s="61"/>
      <c r="DWW4" s="61"/>
      <c r="DWX4" s="61"/>
      <c r="DWY4" s="61"/>
      <c r="DWZ4" s="61"/>
      <c r="DXA4" s="61"/>
      <c r="DXB4" s="61"/>
      <c r="DXC4" s="61"/>
      <c r="DXD4" s="61"/>
      <c r="DXE4" s="61"/>
      <c r="DXF4" s="61"/>
      <c r="DXG4" s="61"/>
      <c r="DXH4" s="61"/>
      <c r="DXI4" s="61"/>
      <c r="DXJ4" s="61"/>
      <c r="DXK4" s="61"/>
      <c r="DXL4" s="61"/>
      <c r="DXM4" s="61"/>
      <c r="DXN4" s="61"/>
      <c r="DXO4" s="61"/>
      <c r="DXP4" s="61"/>
      <c r="DXQ4" s="61"/>
      <c r="DXR4" s="61"/>
      <c r="DXS4" s="61"/>
      <c r="DXT4" s="61"/>
      <c r="DXU4" s="61"/>
      <c r="DXV4" s="61"/>
      <c r="DXW4" s="61"/>
      <c r="DXX4" s="61"/>
      <c r="DXY4" s="61"/>
      <c r="DXZ4" s="61"/>
      <c r="DYA4" s="61"/>
      <c r="DYB4" s="61"/>
      <c r="DYC4" s="61"/>
      <c r="DYD4" s="61"/>
      <c r="DYE4" s="61"/>
      <c r="DYF4" s="61"/>
      <c r="DYG4" s="61"/>
      <c r="DYH4" s="61"/>
      <c r="DYI4" s="61"/>
      <c r="DYJ4" s="61"/>
      <c r="DYK4" s="61"/>
      <c r="DYL4" s="61"/>
      <c r="DYM4" s="61"/>
      <c r="DYN4" s="61"/>
      <c r="DYO4" s="61"/>
      <c r="DYP4" s="61"/>
      <c r="DYQ4" s="61"/>
      <c r="DYR4" s="61"/>
      <c r="DYS4" s="61"/>
      <c r="DYT4" s="61"/>
      <c r="DYU4" s="61"/>
      <c r="DYV4" s="61"/>
      <c r="DYW4" s="61"/>
      <c r="DYX4" s="61"/>
      <c r="DYY4" s="61"/>
      <c r="DYZ4" s="61"/>
      <c r="DZA4" s="61"/>
      <c r="DZB4" s="61"/>
      <c r="DZC4" s="61"/>
      <c r="DZD4" s="61"/>
      <c r="DZE4" s="61"/>
      <c r="DZF4" s="61"/>
      <c r="DZG4" s="61"/>
      <c r="DZH4" s="61"/>
      <c r="DZI4" s="61"/>
      <c r="DZJ4" s="61"/>
      <c r="DZK4" s="61"/>
      <c r="DZL4" s="61"/>
      <c r="DZM4" s="61"/>
      <c r="DZN4" s="61"/>
      <c r="DZO4" s="61"/>
      <c r="DZP4" s="61"/>
      <c r="DZQ4" s="61"/>
      <c r="DZR4" s="61"/>
      <c r="DZS4" s="61"/>
      <c r="DZT4" s="61"/>
      <c r="DZU4" s="61"/>
      <c r="DZV4" s="61"/>
      <c r="DZW4" s="61"/>
      <c r="DZX4" s="61"/>
      <c r="DZY4" s="61"/>
      <c r="DZZ4" s="61"/>
      <c r="EAA4" s="61"/>
      <c r="EAB4" s="61"/>
      <c r="EAC4" s="61"/>
      <c r="EAD4" s="61"/>
      <c r="EAE4" s="61"/>
      <c r="EAF4" s="61"/>
      <c r="EAG4" s="61"/>
      <c r="EAH4" s="61"/>
      <c r="EAI4" s="61"/>
      <c r="EAJ4" s="61"/>
      <c r="EAK4" s="61"/>
      <c r="EAL4" s="61"/>
      <c r="EAM4" s="61"/>
      <c r="EAN4" s="61"/>
      <c r="EAO4" s="61"/>
      <c r="EAP4" s="61"/>
      <c r="EAQ4" s="61"/>
      <c r="EAR4" s="61"/>
      <c r="EAS4" s="61"/>
      <c r="EAT4" s="61"/>
      <c r="EAU4" s="61"/>
      <c r="EAV4" s="61"/>
      <c r="EAW4" s="61"/>
      <c r="EAX4" s="61"/>
      <c r="EAY4" s="61"/>
      <c r="EAZ4" s="61"/>
      <c r="EBA4" s="61"/>
      <c r="EBB4" s="61"/>
      <c r="EBC4" s="61"/>
      <c r="EBD4" s="61"/>
      <c r="EBE4" s="61"/>
      <c r="EBF4" s="61"/>
      <c r="EBG4" s="61"/>
      <c r="EBH4" s="61"/>
      <c r="EBI4" s="61"/>
      <c r="EBJ4" s="61"/>
      <c r="EBK4" s="61"/>
      <c r="EBL4" s="61"/>
      <c r="EBM4" s="61"/>
      <c r="EBN4" s="61"/>
      <c r="EBO4" s="61"/>
      <c r="EBP4" s="61"/>
      <c r="EBQ4" s="61"/>
      <c r="EBR4" s="61"/>
      <c r="EBS4" s="61"/>
      <c r="EBT4" s="61"/>
      <c r="EBU4" s="61"/>
      <c r="EBV4" s="61"/>
      <c r="EBW4" s="61"/>
      <c r="EBX4" s="61"/>
      <c r="EBY4" s="61"/>
      <c r="EBZ4" s="61"/>
      <c r="ECA4" s="61"/>
      <c r="ECB4" s="61"/>
      <c r="ECC4" s="61"/>
      <c r="ECD4" s="61"/>
      <c r="ECE4" s="61"/>
      <c r="ECF4" s="61"/>
      <c r="ECG4" s="61"/>
      <c r="ECH4" s="61"/>
      <c r="ECI4" s="61"/>
      <c r="ECJ4" s="61"/>
      <c r="ECK4" s="61"/>
      <c r="ECL4" s="61"/>
      <c r="ECM4" s="61"/>
      <c r="ECN4" s="61"/>
      <c r="ECO4" s="61"/>
      <c r="ECP4" s="61"/>
      <c r="ECQ4" s="61"/>
      <c r="ECR4" s="61"/>
      <c r="ECS4" s="61"/>
      <c r="ECT4" s="61"/>
      <c r="ECU4" s="61"/>
      <c r="ECV4" s="61"/>
      <c r="ECW4" s="61"/>
      <c r="ECX4" s="61"/>
      <c r="ECY4" s="61"/>
      <c r="ECZ4" s="61"/>
      <c r="EDA4" s="61"/>
      <c r="EDB4" s="61"/>
      <c r="EDC4" s="61"/>
      <c r="EDD4" s="61"/>
      <c r="EDE4" s="61"/>
      <c r="EDF4" s="61"/>
      <c r="EDG4" s="61"/>
      <c r="EDH4" s="61"/>
      <c r="EDI4" s="61"/>
      <c r="EDJ4" s="61"/>
      <c r="EDK4" s="61"/>
      <c r="EDL4" s="61"/>
      <c r="EDM4" s="61"/>
      <c r="EDN4" s="61"/>
      <c r="EDO4" s="61"/>
      <c r="EDP4" s="61"/>
      <c r="EDQ4" s="61"/>
      <c r="EDR4" s="61"/>
      <c r="EDS4" s="61"/>
      <c r="EDT4" s="61"/>
      <c r="EDU4" s="61"/>
      <c r="EDV4" s="61"/>
      <c r="EDW4" s="61"/>
      <c r="EDX4" s="61"/>
      <c r="EDY4" s="61"/>
      <c r="EDZ4" s="61"/>
      <c r="EEA4" s="61"/>
      <c r="EEB4" s="61"/>
      <c r="EEC4" s="61"/>
      <c r="EED4" s="61"/>
      <c r="EEE4" s="61"/>
      <c r="EEF4" s="61"/>
      <c r="EEG4" s="61"/>
      <c r="EEH4" s="61"/>
      <c r="EEI4" s="61"/>
      <c r="EEJ4" s="61"/>
      <c r="EEK4" s="61"/>
      <c r="EEL4" s="61"/>
      <c r="EEM4" s="61"/>
      <c r="EEN4" s="61"/>
      <c r="EEO4" s="61"/>
      <c r="EEP4" s="61"/>
      <c r="EEQ4" s="61"/>
      <c r="EER4" s="61"/>
      <c r="EES4" s="61"/>
      <c r="EET4" s="61"/>
      <c r="EEU4" s="61"/>
      <c r="EEV4" s="61"/>
      <c r="EEW4" s="61"/>
      <c r="EEX4" s="61"/>
      <c r="EEY4" s="61"/>
      <c r="EEZ4" s="61"/>
      <c r="EFA4" s="61"/>
      <c r="EFB4" s="61"/>
      <c r="EFC4" s="61"/>
      <c r="EFD4" s="61"/>
      <c r="EFE4" s="61"/>
      <c r="EFF4" s="61"/>
      <c r="EFG4" s="61"/>
      <c r="EFH4" s="61"/>
      <c r="EFI4" s="61"/>
      <c r="EFJ4" s="61"/>
      <c r="EFK4" s="61"/>
      <c r="EFL4" s="61"/>
      <c r="EFM4" s="61"/>
      <c r="EFN4" s="61"/>
      <c r="EFO4" s="61"/>
      <c r="EFP4" s="61"/>
      <c r="EFQ4" s="61"/>
      <c r="EFR4" s="61"/>
      <c r="EFS4" s="61"/>
      <c r="EFT4" s="61"/>
      <c r="EFU4" s="61"/>
      <c r="EFV4" s="61"/>
      <c r="EFW4" s="61"/>
      <c r="EFX4" s="61"/>
      <c r="EFY4" s="61"/>
      <c r="EFZ4" s="61"/>
      <c r="EGA4" s="61"/>
      <c r="EGB4" s="61"/>
      <c r="EGC4" s="61"/>
      <c r="EGD4" s="61"/>
      <c r="EGE4" s="61"/>
      <c r="EGF4" s="61"/>
      <c r="EGG4" s="61"/>
      <c r="EGH4" s="61"/>
      <c r="EGI4" s="61"/>
      <c r="EGJ4" s="61"/>
      <c r="EGK4" s="61"/>
      <c r="EGL4" s="61"/>
      <c r="EGM4" s="61"/>
      <c r="EGN4" s="61"/>
      <c r="EGO4" s="61"/>
      <c r="EGP4" s="61"/>
      <c r="EGQ4" s="61"/>
      <c r="EGR4" s="61"/>
      <c r="EGS4" s="61"/>
      <c r="EGT4" s="61"/>
      <c r="EGU4" s="61"/>
      <c r="EGV4" s="61"/>
      <c r="EGW4" s="61"/>
      <c r="EGX4" s="61"/>
      <c r="EGY4" s="61"/>
      <c r="EGZ4" s="61"/>
      <c r="EHA4" s="61"/>
      <c r="EHB4" s="61"/>
      <c r="EHC4" s="61"/>
      <c r="EHD4" s="61"/>
      <c r="EHE4" s="61"/>
      <c r="EHF4" s="61"/>
      <c r="EHG4" s="61"/>
      <c r="EHH4" s="61"/>
      <c r="EHI4" s="61"/>
      <c r="EHJ4" s="61"/>
      <c r="EHK4" s="61"/>
      <c r="EHL4" s="61"/>
      <c r="EHM4" s="61"/>
      <c r="EHN4" s="61"/>
      <c r="EHO4" s="61"/>
      <c r="EHP4" s="61"/>
      <c r="EHQ4" s="61"/>
      <c r="EHR4" s="61"/>
      <c r="EHS4" s="61"/>
      <c r="EHT4" s="61"/>
      <c r="EHU4" s="61"/>
      <c r="EHV4" s="61"/>
      <c r="EHW4" s="61"/>
      <c r="EHX4" s="61"/>
      <c r="EHY4" s="61"/>
      <c r="EHZ4" s="61"/>
      <c r="EIA4" s="61"/>
      <c r="EIB4" s="61"/>
      <c r="EIC4" s="61"/>
      <c r="EID4" s="61"/>
      <c r="EIE4" s="61"/>
      <c r="EIF4" s="61"/>
      <c r="EIG4" s="61"/>
      <c r="EIH4" s="61"/>
      <c r="EII4" s="61"/>
      <c r="EIJ4" s="61"/>
      <c r="EIK4" s="61"/>
      <c r="EIL4" s="61"/>
      <c r="EIM4" s="61"/>
      <c r="EIN4" s="61"/>
      <c r="EIO4" s="61"/>
      <c r="EIP4" s="61"/>
      <c r="EIQ4" s="61"/>
      <c r="EIR4" s="61"/>
      <c r="EIS4" s="61"/>
      <c r="EIT4" s="61"/>
      <c r="EIU4" s="61"/>
      <c r="EIV4" s="61"/>
      <c r="EIW4" s="61"/>
      <c r="EIX4" s="61"/>
      <c r="EIY4" s="61"/>
      <c r="EIZ4" s="61"/>
      <c r="EJA4" s="61"/>
      <c r="EJB4" s="61"/>
      <c r="EJC4" s="61"/>
      <c r="EJD4" s="61"/>
      <c r="EJE4" s="61"/>
      <c r="EJF4" s="61"/>
      <c r="EJG4" s="61"/>
      <c r="EJH4" s="61"/>
      <c r="EJI4" s="61"/>
      <c r="EJJ4" s="61"/>
      <c r="EJK4" s="61"/>
      <c r="EJL4" s="61"/>
      <c r="EJM4" s="61"/>
      <c r="EJN4" s="61"/>
      <c r="EJO4" s="61"/>
      <c r="EJP4" s="61"/>
      <c r="EJQ4" s="61"/>
      <c r="EJR4" s="61"/>
      <c r="EJS4" s="61"/>
      <c r="EJT4" s="61"/>
      <c r="EJU4" s="61"/>
      <c r="EJV4" s="61"/>
      <c r="EJW4" s="61"/>
      <c r="EJX4" s="61"/>
      <c r="EJY4" s="61"/>
      <c r="EJZ4" s="61"/>
      <c r="EKA4" s="61"/>
      <c r="EKB4" s="61"/>
      <c r="EKC4" s="61"/>
      <c r="EKD4" s="61"/>
      <c r="EKE4" s="61"/>
      <c r="EKF4" s="61"/>
      <c r="EKG4" s="61"/>
      <c r="EKH4" s="61"/>
      <c r="EKI4" s="61"/>
      <c r="EKJ4" s="61"/>
      <c r="EKK4" s="61"/>
      <c r="EKL4" s="61"/>
      <c r="EKM4" s="61"/>
      <c r="EKN4" s="61"/>
      <c r="EKO4" s="61"/>
      <c r="EKP4" s="61"/>
      <c r="EKQ4" s="61"/>
      <c r="EKR4" s="61"/>
      <c r="EKS4" s="61"/>
      <c r="EKT4" s="61"/>
      <c r="EKU4" s="61"/>
      <c r="EKV4" s="61"/>
      <c r="EKW4" s="61"/>
      <c r="EKX4" s="61"/>
      <c r="EKY4" s="61"/>
      <c r="EKZ4" s="61"/>
      <c r="ELA4" s="61"/>
      <c r="ELB4" s="61"/>
      <c r="ELC4" s="61"/>
      <c r="ELD4" s="61"/>
      <c r="ELE4" s="61"/>
      <c r="ELF4" s="61"/>
      <c r="ELG4" s="61"/>
      <c r="ELH4" s="61"/>
      <c r="ELI4" s="61"/>
      <c r="ELJ4" s="61"/>
      <c r="ELK4" s="61"/>
      <c r="ELL4" s="61"/>
      <c r="ELM4" s="61"/>
      <c r="ELN4" s="61"/>
      <c r="ELO4" s="61"/>
      <c r="ELP4" s="61"/>
      <c r="ELQ4" s="61"/>
      <c r="ELR4" s="61"/>
      <c r="ELS4" s="61"/>
      <c r="ELT4" s="61"/>
      <c r="ELU4" s="61"/>
      <c r="ELV4" s="61"/>
      <c r="ELW4" s="61"/>
      <c r="ELX4" s="61"/>
      <c r="ELY4" s="61"/>
      <c r="ELZ4" s="61"/>
      <c r="EMA4" s="61"/>
      <c r="EMB4" s="61"/>
      <c r="EMC4" s="61"/>
      <c r="EMD4" s="61"/>
      <c r="EME4" s="61"/>
      <c r="EMF4" s="61"/>
      <c r="EMG4" s="61"/>
      <c r="EMH4" s="61"/>
      <c r="EMI4" s="61"/>
      <c r="EMJ4" s="61"/>
      <c r="EMK4" s="61"/>
      <c r="EML4" s="61"/>
      <c r="EMM4" s="61"/>
      <c r="EMN4" s="61"/>
      <c r="EMO4" s="61"/>
      <c r="EMP4" s="61"/>
      <c r="EMQ4" s="61"/>
      <c r="EMR4" s="61"/>
      <c r="EMS4" s="61"/>
      <c r="EMT4" s="61"/>
      <c r="EMU4" s="61"/>
      <c r="EMV4" s="61"/>
      <c r="EMW4" s="61"/>
      <c r="EMX4" s="61"/>
      <c r="EMY4" s="61"/>
      <c r="EMZ4" s="61"/>
      <c r="ENA4" s="61"/>
      <c r="ENB4" s="61"/>
      <c r="ENC4" s="61"/>
      <c r="END4" s="61"/>
      <c r="ENE4" s="61"/>
      <c r="ENF4" s="61"/>
      <c r="ENG4" s="61"/>
      <c r="ENH4" s="61"/>
      <c r="ENI4" s="61"/>
      <c r="ENJ4" s="61"/>
      <c r="ENK4" s="61"/>
      <c r="ENL4" s="61"/>
      <c r="ENM4" s="61"/>
      <c r="ENN4" s="61"/>
      <c r="ENO4" s="61"/>
      <c r="ENP4" s="61"/>
      <c r="ENQ4" s="61"/>
      <c r="ENR4" s="61"/>
      <c r="ENS4" s="61"/>
      <c r="ENT4" s="61"/>
      <c r="ENU4" s="61"/>
      <c r="ENV4" s="61"/>
      <c r="ENW4" s="61"/>
      <c r="ENX4" s="61"/>
      <c r="ENY4" s="61"/>
      <c r="ENZ4" s="61"/>
      <c r="EOA4" s="61"/>
      <c r="EOB4" s="61"/>
      <c r="EOC4" s="61"/>
      <c r="EOD4" s="61"/>
      <c r="EOE4" s="61"/>
      <c r="EOF4" s="61"/>
      <c r="EOG4" s="61"/>
      <c r="EOH4" s="61"/>
      <c r="EOI4" s="61"/>
      <c r="EOJ4" s="61"/>
      <c r="EOK4" s="61"/>
      <c r="EOL4" s="61"/>
      <c r="EOM4" s="61"/>
      <c r="EON4" s="61"/>
      <c r="EOO4" s="61"/>
      <c r="EOP4" s="61"/>
      <c r="EOQ4" s="61"/>
      <c r="EOR4" s="61"/>
      <c r="EOS4" s="61"/>
      <c r="EOT4" s="61"/>
      <c r="EOU4" s="61"/>
      <c r="EOV4" s="61"/>
      <c r="EOW4" s="61"/>
      <c r="EOX4" s="61"/>
      <c r="EOY4" s="61"/>
      <c r="EOZ4" s="61"/>
      <c r="EPA4" s="61"/>
      <c r="EPB4" s="61"/>
      <c r="EPC4" s="61"/>
      <c r="EPD4" s="61"/>
      <c r="EPE4" s="61"/>
      <c r="EPF4" s="61"/>
      <c r="EPG4" s="61"/>
      <c r="EPH4" s="61"/>
      <c r="EPI4" s="61"/>
      <c r="EPJ4" s="61"/>
      <c r="EPK4" s="61"/>
      <c r="EPL4" s="61"/>
      <c r="EPM4" s="61"/>
      <c r="EPN4" s="61"/>
      <c r="EPO4" s="61"/>
      <c r="EPP4" s="61"/>
      <c r="EPQ4" s="61"/>
      <c r="EPR4" s="61"/>
      <c r="EPS4" s="61"/>
      <c r="EPT4" s="61"/>
      <c r="EPU4" s="61"/>
      <c r="EPV4" s="61"/>
      <c r="EPW4" s="61"/>
      <c r="EPX4" s="61"/>
      <c r="EPY4" s="61"/>
      <c r="EPZ4" s="61"/>
      <c r="EQA4" s="61"/>
      <c r="EQB4" s="61"/>
      <c r="EQC4" s="61"/>
      <c r="EQD4" s="61"/>
      <c r="EQE4" s="61"/>
      <c r="EQF4" s="61"/>
      <c r="EQG4" s="61"/>
      <c r="EQH4" s="61"/>
      <c r="EQI4" s="61"/>
      <c r="EQJ4" s="61"/>
      <c r="EQK4" s="61"/>
      <c r="EQL4" s="61"/>
      <c r="EQM4" s="61"/>
      <c r="EQN4" s="61"/>
      <c r="EQO4" s="61"/>
      <c r="EQP4" s="61"/>
      <c r="EQQ4" s="61"/>
      <c r="EQR4" s="61"/>
      <c r="EQS4" s="61"/>
      <c r="EQT4" s="61"/>
      <c r="EQU4" s="61"/>
      <c r="EQV4" s="61"/>
      <c r="EQW4" s="61"/>
      <c r="EQX4" s="61"/>
      <c r="EQY4" s="61"/>
      <c r="EQZ4" s="61"/>
      <c r="ERA4" s="61"/>
      <c r="ERB4" s="61"/>
      <c r="ERC4" s="61"/>
      <c r="ERD4" s="61"/>
      <c r="ERE4" s="61"/>
      <c r="ERF4" s="61"/>
      <c r="ERG4" s="61"/>
      <c r="ERH4" s="61"/>
      <c r="ERI4" s="61"/>
      <c r="ERJ4" s="61"/>
      <c r="ERK4" s="61"/>
      <c r="ERL4" s="61"/>
      <c r="ERM4" s="61"/>
      <c r="ERN4" s="61"/>
      <c r="ERO4" s="61"/>
      <c r="ERP4" s="61"/>
      <c r="ERQ4" s="61"/>
      <c r="ERR4" s="61"/>
      <c r="ERS4" s="61"/>
      <c r="ERT4" s="61"/>
      <c r="ERU4" s="61"/>
      <c r="ERV4" s="61"/>
      <c r="ERW4" s="61"/>
      <c r="ERX4" s="61"/>
      <c r="ERY4" s="61"/>
      <c r="ERZ4" s="61"/>
      <c r="ESA4" s="61"/>
      <c r="ESB4" s="61"/>
      <c r="ESC4" s="61"/>
      <c r="ESD4" s="61"/>
      <c r="ESE4" s="61"/>
      <c r="ESF4" s="61"/>
      <c r="ESG4" s="61"/>
      <c r="ESH4" s="61"/>
      <c r="ESI4" s="61"/>
      <c r="ESJ4" s="61"/>
      <c r="ESK4" s="61"/>
      <c r="ESL4" s="61"/>
      <c r="ESM4" s="61"/>
      <c r="ESN4" s="61"/>
      <c r="ESO4" s="61"/>
      <c r="ESP4" s="61"/>
      <c r="ESQ4" s="61"/>
      <c r="ESR4" s="61"/>
      <c r="ESS4" s="61"/>
      <c r="EST4" s="61"/>
      <c r="ESU4" s="61"/>
      <c r="ESV4" s="61"/>
      <c r="ESW4" s="61"/>
      <c r="ESX4" s="61"/>
      <c r="ESY4" s="61"/>
      <c r="ESZ4" s="61"/>
      <c r="ETA4" s="61"/>
      <c r="ETB4" s="61"/>
      <c r="ETC4" s="61"/>
      <c r="ETD4" s="61"/>
      <c r="ETE4" s="61"/>
      <c r="ETF4" s="61"/>
      <c r="ETG4" s="61"/>
      <c r="ETH4" s="61"/>
      <c r="ETI4" s="61"/>
      <c r="ETJ4" s="61"/>
      <c r="ETK4" s="61"/>
      <c r="ETL4" s="61"/>
      <c r="ETM4" s="61"/>
      <c r="ETN4" s="61"/>
      <c r="ETO4" s="61"/>
      <c r="ETP4" s="61"/>
      <c r="ETQ4" s="61"/>
      <c r="ETR4" s="61"/>
      <c r="ETS4" s="61"/>
      <c r="ETT4" s="61"/>
      <c r="ETU4" s="61"/>
      <c r="ETV4" s="61"/>
      <c r="ETW4" s="61"/>
      <c r="ETX4" s="61"/>
      <c r="ETY4" s="61"/>
      <c r="ETZ4" s="61"/>
      <c r="EUA4" s="61"/>
      <c r="EUB4" s="61"/>
      <c r="EUC4" s="61"/>
      <c r="EUD4" s="61"/>
      <c r="EUE4" s="61"/>
      <c r="EUF4" s="61"/>
      <c r="EUG4" s="61"/>
      <c r="EUH4" s="61"/>
      <c r="EUI4" s="61"/>
      <c r="EUJ4" s="61"/>
      <c r="EUK4" s="61"/>
      <c r="EUL4" s="61"/>
      <c r="EUM4" s="61"/>
      <c r="EUN4" s="61"/>
      <c r="EUO4" s="61"/>
      <c r="EUP4" s="61"/>
      <c r="EUQ4" s="61"/>
      <c r="EUR4" s="61"/>
      <c r="EUS4" s="61"/>
      <c r="EUT4" s="61"/>
      <c r="EUU4" s="61"/>
      <c r="EUV4" s="61"/>
      <c r="EUW4" s="61"/>
      <c r="EUX4" s="61"/>
      <c r="EUY4" s="61"/>
      <c r="EUZ4" s="61"/>
      <c r="EVA4" s="61"/>
      <c r="EVB4" s="61"/>
      <c r="EVC4" s="61"/>
      <c r="EVD4" s="61"/>
      <c r="EVE4" s="61"/>
      <c r="EVF4" s="61"/>
      <c r="EVG4" s="61"/>
      <c r="EVH4" s="61"/>
      <c r="EVI4" s="61"/>
      <c r="EVJ4" s="61"/>
      <c r="EVK4" s="61"/>
      <c r="EVL4" s="61"/>
      <c r="EVM4" s="61"/>
      <c r="EVN4" s="61"/>
      <c r="EVO4" s="61"/>
      <c r="EVP4" s="61"/>
      <c r="EVQ4" s="61"/>
      <c r="EVR4" s="61"/>
      <c r="EVS4" s="61"/>
      <c r="EVT4" s="61"/>
      <c r="EVU4" s="61"/>
      <c r="EVV4" s="61"/>
      <c r="EVW4" s="61"/>
      <c r="EVX4" s="61"/>
      <c r="EVY4" s="61"/>
      <c r="EVZ4" s="61"/>
      <c r="EWA4" s="61"/>
      <c r="EWB4" s="61"/>
      <c r="EWC4" s="61"/>
      <c r="EWD4" s="61"/>
      <c r="EWE4" s="61"/>
      <c r="EWF4" s="61"/>
      <c r="EWG4" s="61"/>
      <c r="EWH4" s="61"/>
      <c r="EWI4" s="61"/>
      <c r="EWJ4" s="61"/>
      <c r="EWK4" s="61"/>
      <c r="EWL4" s="61"/>
      <c r="EWM4" s="61"/>
      <c r="EWN4" s="61"/>
      <c r="EWO4" s="61"/>
      <c r="EWP4" s="61"/>
      <c r="EWQ4" s="61"/>
      <c r="EWR4" s="61"/>
      <c r="EWS4" s="61"/>
      <c r="EWT4" s="61"/>
      <c r="EWU4" s="61"/>
      <c r="EWV4" s="61"/>
      <c r="EWW4" s="61"/>
      <c r="EWX4" s="61"/>
      <c r="EWY4" s="61"/>
      <c r="EWZ4" s="61"/>
      <c r="EXA4" s="61"/>
      <c r="EXB4" s="61"/>
      <c r="EXC4" s="61"/>
      <c r="EXD4" s="61"/>
      <c r="EXE4" s="61"/>
      <c r="EXF4" s="61"/>
      <c r="EXG4" s="61"/>
      <c r="EXH4" s="61"/>
      <c r="EXI4" s="61"/>
      <c r="EXJ4" s="61"/>
      <c r="EXK4" s="61"/>
      <c r="EXL4" s="61"/>
      <c r="EXM4" s="61"/>
      <c r="EXN4" s="61"/>
      <c r="EXO4" s="61"/>
      <c r="EXP4" s="61"/>
      <c r="EXQ4" s="61"/>
      <c r="EXR4" s="61"/>
      <c r="EXS4" s="61"/>
      <c r="EXT4" s="61"/>
      <c r="EXU4" s="61"/>
      <c r="EXV4" s="61"/>
      <c r="EXW4" s="61"/>
      <c r="EXX4" s="61"/>
      <c r="EXY4" s="61"/>
      <c r="EXZ4" s="61"/>
      <c r="EYA4" s="61"/>
      <c r="EYB4" s="61"/>
      <c r="EYC4" s="61"/>
      <c r="EYD4" s="61"/>
      <c r="EYE4" s="61"/>
      <c r="EYF4" s="61"/>
      <c r="EYG4" s="61"/>
      <c r="EYH4" s="61"/>
      <c r="EYI4" s="61"/>
      <c r="EYJ4" s="61"/>
      <c r="EYK4" s="61"/>
      <c r="EYL4" s="61"/>
      <c r="EYM4" s="61"/>
      <c r="EYN4" s="61"/>
      <c r="EYO4" s="61"/>
      <c r="EYP4" s="61"/>
      <c r="EYQ4" s="61"/>
      <c r="EYR4" s="61"/>
      <c r="EYS4" s="61"/>
      <c r="EYT4" s="61"/>
      <c r="EYU4" s="61"/>
      <c r="EYV4" s="61"/>
      <c r="EYW4" s="61"/>
      <c r="EYX4" s="61"/>
      <c r="EYY4" s="61"/>
      <c r="EYZ4" s="61"/>
      <c r="EZA4" s="61"/>
      <c r="EZB4" s="61"/>
      <c r="EZC4" s="61"/>
      <c r="EZD4" s="61"/>
      <c r="EZE4" s="61"/>
      <c r="EZF4" s="61"/>
      <c r="EZG4" s="61"/>
      <c r="EZH4" s="61"/>
      <c r="EZI4" s="61"/>
      <c r="EZJ4" s="61"/>
      <c r="EZK4" s="61"/>
      <c r="EZL4" s="61"/>
      <c r="EZM4" s="61"/>
      <c r="EZN4" s="61"/>
      <c r="EZO4" s="61"/>
      <c r="EZP4" s="61"/>
      <c r="EZQ4" s="61"/>
      <c r="EZR4" s="61"/>
      <c r="EZS4" s="61"/>
      <c r="EZT4" s="61"/>
      <c r="EZU4" s="61"/>
      <c r="EZV4" s="61"/>
      <c r="EZW4" s="61"/>
      <c r="EZX4" s="61"/>
      <c r="EZY4" s="61"/>
      <c r="EZZ4" s="61"/>
      <c r="FAA4" s="61"/>
      <c r="FAB4" s="61"/>
      <c r="FAC4" s="61"/>
      <c r="FAD4" s="61"/>
      <c r="FAE4" s="61"/>
      <c r="FAF4" s="61"/>
      <c r="FAG4" s="61"/>
      <c r="FAH4" s="61"/>
      <c r="FAI4" s="61"/>
      <c r="FAJ4" s="61"/>
      <c r="FAK4" s="61"/>
      <c r="FAL4" s="61"/>
      <c r="FAM4" s="61"/>
      <c r="FAN4" s="61"/>
      <c r="FAO4" s="61"/>
      <c r="FAP4" s="61"/>
      <c r="FAQ4" s="61"/>
      <c r="FAR4" s="61"/>
      <c r="FAS4" s="61"/>
      <c r="FAT4" s="61"/>
      <c r="FAU4" s="61"/>
      <c r="FAV4" s="61"/>
      <c r="FAW4" s="61"/>
      <c r="FAX4" s="61"/>
      <c r="FAY4" s="61"/>
      <c r="FAZ4" s="61"/>
      <c r="FBA4" s="61"/>
      <c r="FBB4" s="61"/>
      <c r="FBC4" s="61"/>
      <c r="FBD4" s="61"/>
      <c r="FBE4" s="61"/>
      <c r="FBF4" s="61"/>
      <c r="FBG4" s="61"/>
      <c r="FBH4" s="61"/>
      <c r="FBI4" s="61"/>
      <c r="FBJ4" s="61"/>
      <c r="FBK4" s="61"/>
      <c r="FBL4" s="61"/>
      <c r="FBM4" s="61"/>
      <c r="FBN4" s="61"/>
      <c r="FBO4" s="61"/>
      <c r="FBP4" s="61"/>
      <c r="FBQ4" s="61"/>
      <c r="FBR4" s="61"/>
      <c r="FBS4" s="61"/>
      <c r="FBT4" s="61"/>
      <c r="FBU4" s="61"/>
      <c r="FBV4" s="61"/>
      <c r="FBW4" s="61"/>
      <c r="FBX4" s="61"/>
      <c r="FBY4" s="61"/>
      <c r="FBZ4" s="61"/>
      <c r="FCA4" s="61"/>
      <c r="FCB4" s="61"/>
      <c r="FCC4" s="61"/>
      <c r="FCD4" s="61"/>
      <c r="FCE4" s="61"/>
      <c r="FCF4" s="61"/>
      <c r="FCG4" s="61"/>
      <c r="FCH4" s="61"/>
      <c r="FCI4" s="61"/>
      <c r="FCJ4" s="61"/>
      <c r="FCK4" s="61"/>
      <c r="FCL4" s="61"/>
      <c r="FCM4" s="61"/>
      <c r="FCN4" s="61"/>
      <c r="FCO4" s="61"/>
      <c r="FCP4" s="61"/>
      <c r="FCQ4" s="61"/>
      <c r="FCR4" s="61"/>
      <c r="FCS4" s="61"/>
      <c r="FCT4" s="61"/>
      <c r="FCU4" s="61"/>
      <c r="FCV4" s="61"/>
      <c r="FCW4" s="61"/>
      <c r="FCX4" s="61"/>
      <c r="FCY4" s="61"/>
      <c r="FCZ4" s="61"/>
      <c r="FDA4" s="61"/>
      <c r="FDB4" s="61"/>
      <c r="FDC4" s="61"/>
      <c r="FDD4" s="61"/>
      <c r="FDE4" s="61"/>
      <c r="FDF4" s="61"/>
      <c r="FDG4" s="61"/>
      <c r="FDH4" s="61"/>
      <c r="FDI4" s="61"/>
      <c r="FDJ4" s="61"/>
      <c r="FDK4" s="61"/>
      <c r="FDL4" s="61"/>
      <c r="FDM4" s="61"/>
      <c r="FDN4" s="61"/>
      <c r="FDO4" s="61"/>
      <c r="FDP4" s="61"/>
      <c r="FDQ4" s="61"/>
      <c r="FDR4" s="61"/>
      <c r="FDS4" s="61"/>
      <c r="FDT4" s="61"/>
      <c r="FDU4" s="61"/>
      <c r="FDV4" s="61"/>
      <c r="FDW4" s="61"/>
      <c r="FDX4" s="61"/>
      <c r="FDY4" s="61"/>
      <c r="FDZ4" s="61"/>
      <c r="FEA4" s="61"/>
      <c r="FEB4" s="61"/>
      <c r="FEC4" s="61"/>
      <c r="FED4" s="61"/>
      <c r="FEE4" s="61"/>
      <c r="FEF4" s="61"/>
      <c r="FEG4" s="61"/>
      <c r="FEH4" s="61"/>
      <c r="FEI4" s="61"/>
      <c r="FEJ4" s="61"/>
      <c r="FEK4" s="61"/>
      <c r="FEL4" s="61"/>
      <c r="FEM4" s="61"/>
      <c r="FEN4" s="61"/>
      <c r="FEO4" s="61"/>
      <c r="FEP4" s="61"/>
      <c r="FEQ4" s="61"/>
      <c r="FER4" s="61"/>
      <c r="FES4" s="61"/>
      <c r="FET4" s="61"/>
      <c r="FEU4" s="61"/>
      <c r="FEV4" s="61"/>
      <c r="FEW4" s="61"/>
      <c r="FEX4" s="61"/>
      <c r="FEY4" s="61"/>
      <c r="FEZ4" s="61"/>
      <c r="FFA4" s="61"/>
      <c r="FFB4" s="61"/>
      <c r="FFC4" s="61"/>
      <c r="FFD4" s="61"/>
      <c r="FFE4" s="61"/>
      <c r="FFF4" s="61"/>
      <c r="FFG4" s="61"/>
      <c r="FFH4" s="61"/>
      <c r="FFI4" s="61"/>
      <c r="FFJ4" s="61"/>
      <c r="FFK4" s="61"/>
      <c r="FFL4" s="61"/>
      <c r="FFM4" s="61"/>
      <c r="FFN4" s="61"/>
      <c r="FFO4" s="61"/>
      <c r="FFP4" s="61"/>
      <c r="FFQ4" s="61"/>
      <c r="FFR4" s="61"/>
      <c r="FFS4" s="61"/>
      <c r="FFT4" s="61"/>
      <c r="FFU4" s="61"/>
      <c r="FFV4" s="61"/>
      <c r="FFW4" s="61"/>
      <c r="FFX4" s="61"/>
      <c r="FFY4" s="61"/>
      <c r="FFZ4" s="61"/>
      <c r="FGA4" s="61"/>
      <c r="FGB4" s="61"/>
      <c r="FGC4" s="61"/>
      <c r="FGD4" s="61"/>
      <c r="FGE4" s="61"/>
      <c r="FGF4" s="61"/>
      <c r="FGG4" s="61"/>
      <c r="FGH4" s="61"/>
      <c r="FGI4" s="61"/>
      <c r="FGJ4" s="61"/>
      <c r="FGK4" s="61"/>
      <c r="FGL4" s="61"/>
      <c r="FGM4" s="61"/>
      <c r="FGN4" s="61"/>
      <c r="FGO4" s="61"/>
      <c r="FGP4" s="61"/>
      <c r="FGQ4" s="61"/>
      <c r="FGR4" s="61"/>
      <c r="FGS4" s="61"/>
      <c r="FGT4" s="61"/>
      <c r="FGU4" s="61"/>
      <c r="FGV4" s="61"/>
      <c r="FGW4" s="61"/>
      <c r="FGX4" s="61"/>
      <c r="FGY4" s="61"/>
      <c r="FGZ4" s="61"/>
      <c r="FHA4" s="61"/>
      <c r="FHB4" s="61"/>
      <c r="FHC4" s="61"/>
      <c r="FHD4" s="61"/>
      <c r="FHE4" s="61"/>
      <c r="FHF4" s="61"/>
      <c r="FHG4" s="61"/>
      <c r="FHH4" s="61"/>
      <c r="FHI4" s="61"/>
      <c r="FHJ4" s="61"/>
      <c r="FHK4" s="61"/>
      <c r="FHL4" s="61"/>
      <c r="FHM4" s="61"/>
      <c r="FHN4" s="61"/>
      <c r="FHO4" s="61"/>
      <c r="FHP4" s="61"/>
      <c r="FHQ4" s="61"/>
      <c r="FHR4" s="61"/>
      <c r="FHS4" s="61"/>
      <c r="FHT4" s="61"/>
      <c r="FHU4" s="61"/>
      <c r="FHV4" s="61"/>
      <c r="FHW4" s="61"/>
      <c r="FHX4" s="61"/>
      <c r="FHY4" s="61"/>
      <c r="FHZ4" s="61"/>
      <c r="FIA4" s="61"/>
      <c r="FIB4" s="61"/>
      <c r="FIC4" s="61"/>
      <c r="FID4" s="61"/>
      <c r="FIE4" s="61"/>
      <c r="FIF4" s="61"/>
      <c r="FIG4" s="61"/>
      <c r="FIH4" s="61"/>
      <c r="FII4" s="61"/>
      <c r="FIJ4" s="61"/>
      <c r="FIK4" s="61"/>
      <c r="FIL4" s="61"/>
      <c r="FIM4" s="61"/>
      <c r="FIN4" s="61"/>
      <c r="FIO4" s="61"/>
      <c r="FIP4" s="61"/>
      <c r="FIQ4" s="61"/>
      <c r="FIR4" s="61"/>
      <c r="FIS4" s="61"/>
      <c r="FIT4" s="61"/>
      <c r="FIU4" s="61"/>
      <c r="FIV4" s="61"/>
      <c r="FIW4" s="61"/>
      <c r="FIX4" s="61"/>
      <c r="FIY4" s="61"/>
      <c r="FIZ4" s="61"/>
      <c r="FJA4" s="61"/>
      <c r="FJB4" s="61"/>
      <c r="FJC4" s="61"/>
      <c r="FJD4" s="61"/>
      <c r="FJE4" s="61"/>
      <c r="FJF4" s="61"/>
      <c r="FJG4" s="61"/>
      <c r="FJH4" s="61"/>
      <c r="FJI4" s="61"/>
      <c r="FJJ4" s="61"/>
      <c r="FJK4" s="61"/>
      <c r="FJL4" s="61"/>
      <c r="FJM4" s="61"/>
      <c r="FJN4" s="61"/>
      <c r="FJO4" s="61"/>
      <c r="FJP4" s="61"/>
      <c r="FJQ4" s="61"/>
      <c r="FJR4" s="61"/>
      <c r="FJS4" s="61"/>
      <c r="FJT4" s="61"/>
      <c r="FJU4" s="61"/>
      <c r="FJV4" s="61"/>
      <c r="FJW4" s="61"/>
      <c r="FJX4" s="61"/>
      <c r="FJY4" s="61"/>
      <c r="FJZ4" s="61"/>
      <c r="FKA4" s="61"/>
      <c r="FKB4" s="61"/>
      <c r="FKC4" s="61"/>
      <c r="FKD4" s="61"/>
      <c r="FKE4" s="61"/>
      <c r="FKF4" s="61"/>
      <c r="FKG4" s="61"/>
      <c r="FKH4" s="61"/>
      <c r="FKI4" s="61"/>
      <c r="FKJ4" s="61"/>
      <c r="FKK4" s="61"/>
      <c r="FKL4" s="61"/>
      <c r="FKM4" s="61"/>
      <c r="FKN4" s="61"/>
      <c r="FKO4" s="61"/>
      <c r="FKP4" s="61"/>
      <c r="FKQ4" s="61"/>
      <c r="FKR4" s="61"/>
      <c r="FKS4" s="61"/>
      <c r="FKT4" s="61"/>
      <c r="FKU4" s="61"/>
      <c r="FKV4" s="61"/>
      <c r="FKW4" s="61"/>
      <c r="FKX4" s="61"/>
      <c r="FKY4" s="61"/>
      <c r="FKZ4" s="61"/>
      <c r="FLA4" s="61"/>
      <c r="FLB4" s="61"/>
      <c r="FLC4" s="61"/>
      <c r="FLD4" s="61"/>
      <c r="FLE4" s="61"/>
      <c r="FLF4" s="61"/>
      <c r="FLG4" s="61"/>
      <c r="FLH4" s="61"/>
      <c r="FLI4" s="61"/>
      <c r="FLJ4" s="61"/>
      <c r="FLK4" s="61"/>
      <c r="FLL4" s="61"/>
      <c r="FLM4" s="61"/>
      <c r="FLN4" s="61"/>
      <c r="FLO4" s="61"/>
      <c r="FLP4" s="61"/>
      <c r="FLQ4" s="61"/>
      <c r="FLR4" s="61"/>
      <c r="FLS4" s="61"/>
      <c r="FLT4" s="61"/>
      <c r="FLU4" s="61"/>
      <c r="FLV4" s="61"/>
      <c r="FLW4" s="61"/>
      <c r="FLX4" s="61"/>
      <c r="FLY4" s="61"/>
      <c r="FLZ4" s="61"/>
      <c r="FMA4" s="61"/>
      <c r="FMB4" s="61"/>
      <c r="FMC4" s="61"/>
      <c r="FMD4" s="61"/>
      <c r="FME4" s="61"/>
      <c r="FMF4" s="61"/>
      <c r="FMG4" s="61"/>
      <c r="FMH4" s="61"/>
      <c r="FMI4" s="61"/>
      <c r="FMJ4" s="61"/>
      <c r="FMK4" s="61"/>
      <c r="FML4" s="61"/>
      <c r="FMM4" s="61"/>
      <c r="FMN4" s="61"/>
      <c r="FMO4" s="61"/>
      <c r="FMP4" s="61"/>
      <c r="FMQ4" s="61"/>
      <c r="FMR4" s="61"/>
      <c r="FMS4" s="61"/>
      <c r="FMT4" s="61"/>
      <c r="FMU4" s="61"/>
      <c r="FMV4" s="61"/>
      <c r="FMW4" s="61"/>
      <c r="FMX4" s="61"/>
      <c r="FMY4" s="61"/>
      <c r="FMZ4" s="61"/>
      <c r="FNA4" s="61"/>
      <c r="FNB4" s="61"/>
      <c r="FNC4" s="61"/>
      <c r="FND4" s="61"/>
      <c r="FNE4" s="61"/>
      <c r="FNF4" s="61"/>
      <c r="FNG4" s="61"/>
      <c r="FNH4" s="61"/>
      <c r="FNI4" s="61"/>
      <c r="FNJ4" s="61"/>
      <c r="FNK4" s="61"/>
      <c r="FNL4" s="61"/>
      <c r="FNM4" s="61"/>
      <c r="FNN4" s="61"/>
      <c r="FNO4" s="61"/>
      <c r="FNP4" s="61"/>
      <c r="FNQ4" s="61"/>
      <c r="FNR4" s="61"/>
      <c r="FNS4" s="61"/>
      <c r="FNT4" s="61"/>
      <c r="FNU4" s="61"/>
      <c r="FNV4" s="61"/>
      <c r="FNW4" s="61"/>
      <c r="FNX4" s="61"/>
      <c r="FNY4" s="61"/>
      <c r="FNZ4" s="61"/>
      <c r="FOA4" s="61"/>
      <c r="FOB4" s="61"/>
      <c r="FOC4" s="61"/>
      <c r="FOD4" s="61"/>
      <c r="FOE4" s="61"/>
      <c r="FOF4" s="61"/>
      <c r="FOG4" s="61"/>
      <c r="FOH4" s="61"/>
      <c r="FOI4" s="61"/>
      <c r="FOJ4" s="61"/>
      <c r="FOK4" s="61"/>
      <c r="FOL4" s="61"/>
      <c r="FOM4" s="61"/>
      <c r="FON4" s="61"/>
      <c r="FOO4" s="61"/>
      <c r="FOP4" s="61"/>
      <c r="FOQ4" s="61"/>
      <c r="FOR4" s="61"/>
      <c r="FOS4" s="61"/>
      <c r="FOT4" s="61"/>
      <c r="FOU4" s="61"/>
      <c r="FOV4" s="61"/>
      <c r="FOW4" s="61"/>
      <c r="FOX4" s="61"/>
      <c r="FOY4" s="61"/>
      <c r="FOZ4" s="61"/>
      <c r="FPA4" s="61"/>
      <c r="FPB4" s="61"/>
      <c r="FPC4" s="61"/>
      <c r="FPD4" s="61"/>
      <c r="FPE4" s="61"/>
      <c r="FPF4" s="61"/>
      <c r="FPG4" s="61"/>
      <c r="FPH4" s="61"/>
      <c r="FPI4" s="61"/>
      <c r="FPJ4" s="61"/>
      <c r="FPK4" s="61"/>
      <c r="FPL4" s="61"/>
      <c r="FPM4" s="61"/>
      <c r="FPN4" s="61"/>
      <c r="FPO4" s="61"/>
      <c r="FPP4" s="61"/>
      <c r="FPQ4" s="61"/>
      <c r="FPR4" s="61"/>
      <c r="FPS4" s="61"/>
      <c r="FPT4" s="61"/>
      <c r="FPU4" s="61"/>
      <c r="FPV4" s="61"/>
      <c r="FPW4" s="61"/>
      <c r="FPX4" s="61"/>
      <c r="FPY4" s="61"/>
      <c r="FPZ4" s="61"/>
      <c r="FQA4" s="61"/>
      <c r="FQB4" s="61"/>
      <c r="FQC4" s="61"/>
      <c r="FQD4" s="61"/>
      <c r="FQE4" s="61"/>
      <c r="FQF4" s="61"/>
      <c r="FQG4" s="61"/>
      <c r="FQH4" s="61"/>
      <c r="FQI4" s="61"/>
      <c r="FQJ4" s="61"/>
      <c r="FQK4" s="61"/>
      <c r="FQL4" s="61"/>
      <c r="FQM4" s="61"/>
      <c r="FQN4" s="61"/>
      <c r="FQO4" s="61"/>
      <c r="FQP4" s="61"/>
      <c r="FQQ4" s="61"/>
      <c r="FQR4" s="61"/>
      <c r="FQS4" s="61"/>
      <c r="FQT4" s="61"/>
      <c r="FQU4" s="61"/>
      <c r="FQV4" s="61"/>
      <c r="FQW4" s="61"/>
      <c r="FQX4" s="61"/>
      <c r="FQY4" s="61"/>
      <c r="FQZ4" s="61"/>
      <c r="FRA4" s="61"/>
      <c r="FRB4" s="61"/>
      <c r="FRC4" s="61"/>
      <c r="FRD4" s="61"/>
      <c r="FRE4" s="61"/>
      <c r="FRF4" s="61"/>
      <c r="FRG4" s="61"/>
      <c r="FRH4" s="61"/>
      <c r="FRI4" s="61"/>
      <c r="FRJ4" s="61"/>
      <c r="FRK4" s="61"/>
      <c r="FRL4" s="61"/>
      <c r="FRM4" s="61"/>
      <c r="FRN4" s="61"/>
      <c r="FRO4" s="61"/>
      <c r="FRP4" s="61"/>
      <c r="FRQ4" s="61"/>
      <c r="FRR4" s="61"/>
      <c r="FRS4" s="61"/>
      <c r="FRT4" s="61"/>
      <c r="FRU4" s="61"/>
      <c r="FRV4" s="61"/>
      <c r="FRW4" s="61"/>
      <c r="FRX4" s="61"/>
      <c r="FRY4" s="61"/>
      <c r="FRZ4" s="61"/>
      <c r="FSA4" s="61"/>
      <c r="FSB4" s="61"/>
      <c r="FSC4" s="61"/>
      <c r="FSD4" s="61"/>
      <c r="FSE4" s="61"/>
      <c r="FSF4" s="61"/>
      <c r="FSG4" s="61"/>
      <c r="FSH4" s="61"/>
      <c r="FSI4" s="61"/>
      <c r="FSJ4" s="61"/>
      <c r="FSK4" s="61"/>
      <c r="FSL4" s="61"/>
      <c r="FSM4" s="61"/>
      <c r="FSN4" s="61"/>
      <c r="FSO4" s="61"/>
      <c r="FSP4" s="61"/>
      <c r="FSQ4" s="61"/>
      <c r="FSR4" s="61"/>
      <c r="FSS4" s="61"/>
      <c r="FST4" s="61"/>
      <c r="FSU4" s="61"/>
      <c r="FSV4" s="61"/>
      <c r="FSW4" s="61"/>
      <c r="FSX4" s="61"/>
      <c r="FSY4" s="61"/>
      <c r="FSZ4" s="61"/>
      <c r="FTA4" s="61"/>
      <c r="FTB4" s="61"/>
      <c r="FTC4" s="61"/>
      <c r="FTD4" s="61"/>
      <c r="FTE4" s="61"/>
      <c r="FTF4" s="61"/>
      <c r="FTG4" s="61"/>
      <c r="FTH4" s="61"/>
      <c r="FTI4" s="61"/>
      <c r="FTJ4" s="61"/>
      <c r="FTK4" s="61"/>
      <c r="FTL4" s="61"/>
      <c r="FTM4" s="61"/>
      <c r="FTN4" s="61"/>
      <c r="FTO4" s="61"/>
      <c r="FTP4" s="61"/>
      <c r="FTQ4" s="61"/>
      <c r="FTR4" s="61"/>
      <c r="FTS4" s="61"/>
      <c r="FTT4" s="61"/>
      <c r="FTU4" s="61"/>
      <c r="FTV4" s="61"/>
      <c r="FTW4" s="61"/>
      <c r="FTX4" s="61"/>
      <c r="FTY4" s="61"/>
      <c r="FTZ4" s="61"/>
      <c r="FUA4" s="61"/>
      <c r="FUB4" s="61"/>
      <c r="FUC4" s="61"/>
      <c r="FUD4" s="61"/>
      <c r="FUE4" s="61"/>
      <c r="FUF4" s="61"/>
      <c r="FUG4" s="61"/>
      <c r="FUH4" s="61"/>
      <c r="FUI4" s="61"/>
      <c r="FUJ4" s="61"/>
      <c r="FUK4" s="61"/>
      <c r="FUL4" s="61"/>
      <c r="FUM4" s="61"/>
      <c r="FUN4" s="61"/>
      <c r="FUO4" s="61"/>
      <c r="FUP4" s="61"/>
      <c r="FUQ4" s="61"/>
      <c r="FUR4" s="61"/>
      <c r="FUS4" s="61"/>
      <c r="FUT4" s="61"/>
      <c r="FUU4" s="61"/>
      <c r="FUV4" s="61"/>
      <c r="FUW4" s="61"/>
      <c r="FUX4" s="61"/>
      <c r="FUY4" s="61"/>
      <c r="FUZ4" s="61"/>
      <c r="FVA4" s="61"/>
      <c r="FVB4" s="61"/>
      <c r="FVC4" s="61"/>
      <c r="FVD4" s="61"/>
      <c r="FVE4" s="61"/>
      <c r="FVF4" s="61"/>
      <c r="FVG4" s="61"/>
      <c r="FVH4" s="61"/>
      <c r="FVI4" s="61"/>
      <c r="FVJ4" s="61"/>
      <c r="FVK4" s="61"/>
      <c r="FVL4" s="61"/>
      <c r="FVM4" s="61"/>
      <c r="FVN4" s="61"/>
      <c r="FVO4" s="61"/>
      <c r="FVP4" s="61"/>
      <c r="FVQ4" s="61"/>
      <c r="FVR4" s="61"/>
      <c r="FVS4" s="61"/>
      <c r="FVT4" s="61"/>
      <c r="FVU4" s="61"/>
      <c r="FVV4" s="61"/>
      <c r="FVW4" s="61"/>
      <c r="FVX4" s="61"/>
      <c r="FVY4" s="61"/>
      <c r="FVZ4" s="61"/>
      <c r="FWA4" s="61"/>
      <c r="FWB4" s="61"/>
      <c r="FWC4" s="61"/>
      <c r="FWD4" s="61"/>
      <c r="FWE4" s="61"/>
      <c r="FWF4" s="61"/>
      <c r="FWG4" s="61"/>
      <c r="FWH4" s="61"/>
      <c r="FWI4" s="61"/>
      <c r="FWJ4" s="61"/>
      <c r="FWK4" s="61"/>
      <c r="FWL4" s="61"/>
      <c r="FWM4" s="61"/>
      <c r="FWN4" s="61"/>
      <c r="FWO4" s="61"/>
      <c r="FWP4" s="61"/>
      <c r="FWQ4" s="61"/>
      <c r="FWR4" s="61"/>
      <c r="FWS4" s="61"/>
      <c r="FWT4" s="61"/>
      <c r="FWU4" s="61"/>
      <c r="FWV4" s="61"/>
      <c r="FWW4" s="61"/>
      <c r="FWX4" s="61"/>
      <c r="FWY4" s="61"/>
      <c r="FWZ4" s="61"/>
      <c r="FXA4" s="61"/>
      <c r="FXB4" s="61"/>
      <c r="FXC4" s="61"/>
      <c r="FXD4" s="61"/>
      <c r="FXE4" s="61"/>
      <c r="FXF4" s="61"/>
      <c r="FXG4" s="61"/>
      <c r="FXH4" s="61"/>
      <c r="FXI4" s="61"/>
      <c r="FXJ4" s="61"/>
      <c r="FXK4" s="61"/>
      <c r="FXL4" s="61"/>
      <c r="FXM4" s="61"/>
      <c r="FXN4" s="61"/>
      <c r="FXO4" s="61"/>
      <c r="FXP4" s="61"/>
      <c r="FXQ4" s="61"/>
      <c r="FXR4" s="61"/>
      <c r="FXS4" s="61"/>
      <c r="FXT4" s="61"/>
      <c r="FXU4" s="61"/>
      <c r="FXV4" s="61"/>
      <c r="FXW4" s="61"/>
      <c r="FXX4" s="61"/>
      <c r="FXY4" s="61"/>
      <c r="FXZ4" s="61"/>
      <c r="FYA4" s="61"/>
      <c r="FYB4" s="61"/>
      <c r="FYC4" s="61"/>
      <c r="FYD4" s="61"/>
      <c r="FYE4" s="61"/>
      <c r="FYF4" s="61"/>
      <c r="FYG4" s="61"/>
      <c r="FYH4" s="61"/>
      <c r="FYI4" s="61"/>
      <c r="FYJ4" s="61"/>
      <c r="FYK4" s="61"/>
      <c r="FYL4" s="61"/>
      <c r="FYM4" s="61"/>
      <c r="FYN4" s="61"/>
      <c r="FYO4" s="61"/>
      <c r="FYP4" s="61"/>
      <c r="FYQ4" s="61"/>
      <c r="FYR4" s="61"/>
      <c r="FYS4" s="61"/>
      <c r="FYT4" s="61"/>
      <c r="FYU4" s="61"/>
      <c r="FYV4" s="61"/>
      <c r="FYW4" s="61"/>
      <c r="FYX4" s="61"/>
      <c r="FYY4" s="61"/>
      <c r="FYZ4" s="61"/>
      <c r="FZA4" s="61"/>
      <c r="FZB4" s="61"/>
      <c r="FZC4" s="61"/>
      <c r="FZD4" s="61"/>
      <c r="FZE4" s="61"/>
      <c r="FZF4" s="61"/>
      <c r="FZG4" s="61"/>
      <c r="FZH4" s="61"/>
      <c r="FZI4" s="61"/>
      <c r="FZJ4" s="61"/>
      <c r="FZK4" s="61"/>
      <c r="FZL4" s="61"/>
      <c r="FZM4" s="61"/>
      <c r="FZN4" s="61"/>
      <c r="FZO4" s="61"/>
      <c r="FZP4" s="61"/>
      <c r="FZQ4" s="61"/>
      <c r="FZR4" s="61"/>
      <c r="FZS4" s="61"/>
      <c r="FZT4" s="61"/>
      <c r="FZU4" s="61"/>
      <c r="FZV4" s="61"/>
      <c r="FZW4" s="61"/>
      <c r="FZX4" s="61"/>
      <c r="FZY4" s="61"/>
      <c r="FZZ4" s="61"/>
      <c r="GAA4" s="61"/>
      <c r="GAB4" s="61"/>
      <c r="GAC4" s="61"/>
      <c r="GAD4" s="61"/>
      <c r="GAE4" s="61"/>
      <c r="GAF4" s="61"/>
      <c r="GAG4" s="61"/>
      <c r="GAH4" s="61"/>
      <c r="GAI4" s="61"/>
      <c r="GAJ4" s="61"/>
      <c r="GAK4" s="61"/>
      <c r="GAL4" s="61"/>
      <c r="GAM4" s="61"/>
      <c r="GAN4" s="61"/>
      <c r="GAO4" s="61"/>
      <c r="GAP4" s="61"/>
      <c r="GAQ4" s="61"/>
      <c r="GAR4" s="61"/>
      <c r="GAS4" s="61"/>
      <c r="GAT4" s="61"/>
      <c r="GAU4" s="61"/>
      <c r="GAV4" s="61"/>
      <c r="GAW4" s="61"/>
      <c r="GAX4" s="61"/>
      <c r="GAY4" s="61"/>
      <c r="GAZ4" s="61"/>
      <c r="GBA4" s="61"/>
      <c r="GBB4" s="61"/>
      <c r="GBC4" s="61"/>
      <c r="GBD4" s="61"/>
      <c r="GBE4" s="61"/>
      <c r="GBF4" s="61"/>
      <c r="GBG4" s="61"/>
      <c r="GBH4" s="61"/>
      <c r="GBI4" s="61"/>
      <c r="GBJ4" s="61"/>
      <c r="GBK4" s="61"/>
      <c r="GBL4" s="61"/>
      <c r="GBM4" s="61"/>
      <c r="GBN4" s="61"/>
      <c r="GBO4" s="61"/>
      <c r="GBP4" s="61"/>
      <c r="GBQ4" s="61"/>
      <c r="GBR4" s="61"/>
      <c r="GBS4" s="61"/>
      <c r="GBT4" s="61"/>
      <c r="GBU4" s="61"/>
      <c r="GBV4" s="61"/>
      <c r="GBW4" s="61"/>
      <c r="GBX4" s="61"/>
      <c r="GBY4" s="61"/>
      <c r="GBZ4" s="61"/>
      <c r="GCA4" s="61"/>
      <c r="GCB4" s="61"/>
      <c r="GCC4" s="61"/>
      <c r="GCD4" s="61"/>
      <c r="GCE4" s="61"/>
      <c r="GCF4" s="61"/>
      <c r="GCG4" s="61"/>
      <c r="GCH4" s="61"/>
      <c r="GCI4" s="61"/>
      <c r="GCJ4" s="61"/>
      <c r="GCK4" s="61"/>
      <c r="GCL4" s="61"/>
      <c r="GCM4" s="61"/>
      <c r="GCN4" s="61"/>
      <c r="GCO4" s="61"/>
      <c r="GCP4" s="61"/>
      <c r="GCQ4" s="61"/>
      <c r="GCR4" s="61"/>
      <c r="GCS4" s="61"/>
      <c r="GCT4" s="61"/>
      <c r="GCU4" s="61"/>
      <c r="GCV4" s="61"/>
      <c r="GCW4" s="61"/>
      <c r="GCX4" s="61"/>
      <c r="GCY4" s="61"/>
      <c r="GCZ4" s="61"/>
      <c r="GDA4" s="61"/>
      <c r="GDB4" s="61"/>
      <c r="GDC4" s="61"/>
      <c r="GDD4" s="61"/>
      <c r="GDE4" s="61"/>
      <c r="GDF4" s="61"/>
      <c r="GDG4" s="61"/>
      <c r="GDH4" s="61"/>
      <c r="GDI4" s="61"/>
      <c r="GDJ4" s="61"/>
      <c r="GDK4" s="61"/>
      <c r="GDL4" s="61"/>
      <c r="GDM4" s="61"/>
      <c r="GDN4" s="61"/>
      <c r="GDO4" s="61"/>
      <c r="GDP4" s="61"/>
      <c r="GDQ4" s="61"/>
      <c r="GDR4" s="61"/>
      <c r="GDS4" s="61"/>
      <c r="GDT4" s="61"/>
      <c r="GDU4" s="61"/>
      <c r="GDV4" s="61"/>
      <c r="GDW4" s="61"/>
      <c r="GDX4" s="61"/>
      <c r="GDY4" s="61"/>
      <c r="GDZ4" s="61"/>
      <c r="GEA4" s="61"/>
      <c r="GEB4" s="61"/>
      <c r="GEC4" s="61"/>
      <c r="GED4" s="61"/>
      <c r="GEE4" s="61"/>
      <c r="GEF4" s="61"/>
      <c r="GEG4" s="61"/>
      <c r="GEH4" s="61"/>
      <c r="GEI4" s="61"/>
      <c r="GEJ4" s="61"/>
      <c r="GEK4" s="61"/>
      <c r="GEL4" s="61"/>
      <c r="GEM4" s="61"/>
      <c r="GEN4" s="61"/>
      <c r="GEO4" s="61"/>
      <c r="GEP4" s="61"/>
      <c r="GEQ4" s="61"/>
      <c r="GER4" s="61"/>
      <c r="GES4" s="61"/>
      <c r="GET4" s="61"/>
      <c r="GEU4" s="61"/>
      <c r="GEV4" s="61"/>
      <c r="GEW4" s="61"/>
      <c r="GEX4" s="61"/>
      <c r="GEY4" s="61"/>
      <c r="GEZ4" s="61"/>
      <c r="GFA4" s="61"/>
      <c r="GFB4" s="61"/>
      <c r="GFC4" s="61"/>
      <c r="GFD4" s="61"/>
      <c r="GFE4" s="61"/>
      <c r="GFF4" s="61"/>
      <c r="GFG4" s="61"/>
      <c r="GFH4" s="61"/>
      <c r="GFI4" s="61"/>
      <c r="GFJ4" s="61"/>
      <c r="GFK4" s="61"/>
      <c r="GFL4" s="61"/>
      <c r="GFM4" s="61"/>
      <c r="GFN4" s="61"/>
      <c r="GFO4" s="61"/>
      <c r="GFP4" s="61"/>
      <c r="GFQ4" s="61"/>
      <c r="GFR4" s="61"/>
      <c r="GFS4" s="61"/>
      <c r="GFT4" s="61"/>
      <c r="GFU4" s="61"/>
      <c r="GFV4" s="61"/>
      <c r="GFW4" s="61"/>
      <c r="GFX4" s="61"/>
      <c r="GFY4" s="61"/>
      <c r="GFZ4" s="61"/>
      <c r="GGA4" s="61"/>
      <c r="GGB4" s="61"/>
      <c r="GGC4" s="61"/>
      <c r="GGD4" s="61"/>
      <c r="GGE4" s="61"/>
      <c r="GGF4" s="61"/>
      <c r="GGG4" s="61"/>
      <c r="GGH4" s="61"/>
      <c r="GGI4" s="61"/>
      <c r="GGJ4" s="61"/>
      <c r="GGK4" s="61"/>
      <c r="GGL4" s="61"/>
      <c r="GGM4" s="61"/>
      <c r="GGN4" s="61"/>
      <c r="GGO4" s="61"/>
      <c r="GGP4" s="61"/>
      <c r="GGQ4" s="61"/>
      <c r="GGR4" s="61"/>
      <c r="GGS4" s="61"/>
      <c r="GGT4" s="61"/>
      <c r="GGU4" s="61"/>
      <c r="GGV4" s="61"/>
      <c r="GGW4" s="61"/>
      <c r="GGX4" s="61"/>
      <c r="GGY4" s="61"/>
      <c r="GGZ4" s="61"/>
      <c r="GHA4" s="61"/>
      <c r="GHB4" s="61"/>
      <c r="GHC4" s="61"/>
      <c r="GHD4" s="61"/>
      <c r="GHE4" s="61"/>
      <c r="GHF4" s="61"/>
      <c r="GHG4" s="61"/>
      <c r="GHH4" s="61"/>
      <c r="GHI4" s="61"/>
      <c r="GHJ4" s="61"/>
      <c r="GHK4" s="61"/>
      <c r="GHL4" s="61"/>
      <c r="GHM4" s="61"/>
      <c r="GHN4" s="61"/>
      <c r="GHO4" s="61"/>
      <c r="GHP4" s="61"/>
      <c r="GHQ4" s="61"/>
      <c r="GHR4" s="61"/>
      <c r="GHS4" s="61"/>
      <c r="GHT4" s="61"/>
      <c r="GHU4" s="61"/>
      <c r="GHV4" s="61"/>
      <c r="GHW4" s="61"/>
      <c r="GHX4" s="61"/>
      <c r="GHY4" s="61"/>
      <c r="GHZ4" s="61"/>
      <c r="GIA4" s="61"/>
      <c r="GIB4" s="61"/>
      <c r="GIC4" s="61"/>
      <c r="GID4" s="61"/>
      <c r="GIE4" s="61"/>
      <c r="GIF4" s="61"/>
      <c r="GIG4" s="61"/>
      <c r="GIH4" s="61"/>
      <c r="GII4" s="61"/>
      <c r="GIJ4" s="61"/>
      <c r="GIK4" s="61"/>
      <c r="GIL4" s="61"/>
      <c r="GIM4" s="61"/>
      <c r="GIN4" s="61"/>
      <c r="GIO4" s="61"/>
      <c r="GIP4" s="61"/>
      <c r="GIQ4" s="61"/>
      <c r="GIR4" s="61"/>
      <c r="GIS4" s="61"/>
      <c r="GIT4" s="61"/>
      <c r="GIU4" s="61"/>
      <c r="GIV4" s="61"/>
      <c r="GIW4" s="61"/>
      <c r="GIX4" s="61"/>
      <c r="GIY4" s="61"/>
      <c r="GIZ4" s="61"/>
      <c r="GJA4" s="61"/>
      <c r="GJB4" s="61"/>
      <c r="GJC4" s="61"/>
      <c r="GJD4" s="61"/>
      <c r="GJE4" s="61"/>
      <c r="GJF4" s="61"/>
      <c r="GJG4" s="61"/>
      <c r="GJH4" s="61"/>
      <c r="GJI4" s="61"/>
      <c r="GJJ4" s="61"/>
      <c r="GJK4" s="61"/>
      <c r="GJL4" s="61"/>
      <c r="GJM4" s="61"/>
      <c r="GJN4" s="61"/>
      <c r="GJO4" s="61"/>
      <c r="GJP4" s="61"/>
      <c r="GJQ4" s="61"/>
      <c r="GJR4" s="61"/>
      <c r="GJS4" s="61"/>
      <c r="GJT4" s="61"/>
      <c r="GJU4" s="61"/>
      <c r="GJV4" s="61"/>
      <c r="GJW4" s="61"/>
      <c r="GJX4" s="61"/>
      <c r="GJY4" s="61"/>
      <c r="GJZ4" s="61"/>
      <c r="GKA4" s="61"/>
      <c r="GKB4" s="61"/>
      <c r="GKC4" s="61"/>
      <c r="GKD4" s="61"/>
      <c r="GKE4" s="61"/>
      <c r="GKF4" s="61"/>
      <c r="GKG4" s="61"/>
      <c r="GKH4" s="61"/>
      <c r="GKI4" s="61"/>
      <c r="GKJ4" s="61"/>
      <c r="GKK4" s="61"/>
      <c r="GKL4" s="61"/>
      <c r="GKM4" s="61"/>
      <c r="GKN4" s="61"/>
      <c r="GKO4" s="61"/>
      <c r="GKP4" s="61"/>
      <c r="GKQ4" s="61"/>
      <c r="GKR4" s="61"/>
      <c r="GKS4" s="61"/>
      <c r="GKT4" s="61"/>
      <c r="GKU4" s="61"/>
      <c r="GKV4" s="61"/>
      <c r="GKW4" s="61"/>
      <c r="GKX4" s="61"/>
      <c r="GKY4" s="61"/>
      <c r="GKZ4" s="61"/>
      <c r="GLA4" s="61"/>
      <c r="GLB4" s="61"/>
      <c r="GLC4" s="61"/>
      <c r="GLD4" s="61"/>
      <c r="GLE4" s="61"/>
      <c r="GLF4" s="61"/>
      <c r="GLG4" s="61"/>
      <c r="GLH4" s="61"/>
      <c r="GLI4" s="61"/>
      <c r="GLJ4" s="61"/>
      <c r="GLK4" s="61"/>
      <c r="GLL4" s="61"/>
      <c r="GLM4" s="61"/>
      <c r="GLN4" s="61"/>
      <c r="GLO4" s="61"/>
      <c r="GLP4" s="61"/>
      <c r="GLQ4" s="61"/>
      <c r="GLR4" s="61"/>
      <c r="GLS4" s="61"/>
      <c r="GLT4" s="61"/>
      <c r="GLU4" s="61"/>
      <c r="GLV4" s="61"/>
      <c r="GLW4" s="61"/>
      <c r="GLX4" s="61"/>
      <c r="GLY4" s="61"/>
      <c r="GLZ4" s="61"/>
      <c r="GMA4" s="61"/>
      <c r="GMB4" s="61"/>
      <c r="GMC4" s="61"/>
      <c r="GMD4" s="61"/>
      <c r="GME4" s="61"/>
      <c r="GMF4" s="61"/>
      <c r="GMG4" s="61"/>
      <c r="GMH4" s="61"/>
      <c r="GMI4" s="61"/>
      <c r="GMJ4" s="61"/>
      <c r="GMK4" s="61"/>
      <c r="GML4" s="61"/>
      <c r="GMM4" s="61"/>
      <c r="GMN4" s="61"/>
      <c r="GMO4" s="61"/>
      <c r="GMP4" s="61"/>
      <c r="GMQ4" s="61"/>
      <c r="GMR4" s="61"/>
      <c r="GMS4" s="61"/>
      <c r="GMT4" s="61"/>
      <c r="GMU4" s="61"/>
      <c r="GMV4" s="61"/>
      <c r="GMW4" s="61"/>
      <c r="GMX4" s="61"/>
      <c r="GMY4" s="61"/>
      <c r="GMZ4" s="61"/>
      <c r="GNA4" s="61"/>
      <c r="GNB4" s="61"/>
      <c r="GNC4" s="61"/>
      <c r="GND4" s="61"/>
      <c r="GNE4" s="61"/>
      <c r="GNF4" s="61"/>
      <c r="GNG4" s="61"/>
      <c r="GNH4" s="61"/>
      <c r="GNI4" s="61"/>
      <c r="GNJ4" s="61"/>
      <c r="GNK4" s="61"/>
      <c r="GNL4" s="61"/>
      <c r="GNM4" s="61"/>
      <c r="GNN4" s="61"/>
      <c r="GNO4" s="61"/>
      <c r="GNP4" s="61"/>
      <c r="GNQ4" s="61"/>
      <c r="GNR4" s="61"/>
      <c r="GNS4" s="61"/>
      <c r="GNT4" s="61"/>
      <c r="GNU4" s="61"/>
      <c r="GNV4" s="61"/>
      <c r="GNW4" s="61"/>
      <c r="GNX4" s="61"/>
      <c r="GNY4" s="61"/>
      <c r="GNZ4" s="61"/>
      <c r="GOA4" s="61"/>
      <c r="GOB4" s="61"/>
      <c r="GOC4" s="61"/>
      <c r="GOD4" s="61"/>
      <c r="GOE4" s="61"/>
      <c r="GOF4" s="61"/>
      <c r="GOG4" s="61"/>
      <c r="GOH4" s="61"/>
      <c r="GOI4" s="61"/>
      <c r="GOJ4" s="61"/>
      <c r="GOK4" s="61"/>
      <c r="GOL4" s="61"/>
      <c r="GOM4" s="61"/>
      <c r="GON4" s="61"/>
      <c r="GOO4" s="61"/>
      <c r="GOP4" s="61"/>
      <c r="GOQ4" s="61"/>
      <c r="GOR4" s="61"/>
      <c r="GOS4" s="61"/>
      <c r="GOT4" s="61"/>
      <c r="GOU4" s="61"/>
      <c r="GOV4" s="61"/>
      <c r="GOW4" s="61"/>
      <c r="GOX4" s="61"/>
      <c r="GOY4" s="61"/>
      <c r="GOZ4" s="61"/>
      <c r="GPA4" s="61"/>
      <c r="GPB4" s="61"/>
      <c r="GPC4" s="61"/>
      <c r="GPD4" s="61"/>
      <c r="GPE4" s="61"/>
      <c r="GPF4" s="61"/>
      <c r="GPG4" s="61"/>
      <c r="GPH4" s="61"/>
      <c r="GPI4" s="61"/>
      <c r="GPJ4" s="61"/>
      <c r="GPK4" s="61"/>
      <c r="GPL4" s="61"/>
      <c r="GPM4" s="61"/>
      <c r="GPN4" s="61"/>
      <c r="GPO4" s="61"/>
      <c r="GPP4" s="61"/>
      <c r="GPQ4" s="61"/>
      <c r="GPR4" s="61"/>
      <c r="GPS4" s="61"/>
      <c r="GPT4" s="61"/>
      <c r="GPU4" s="61"/>
      <c r="GPV4" s="61"/>
      <c r="GPW4" s="61"/>
      <c r="GPX4" s="61"/>
      <c r="GPY4" s="61"/>
      <c r="GPZ4" s="61"/>
      <c r="GQA4" s="61"/>
      <c r="GQB4" s="61"/>
      <c r="GQC4" s="61"/>
      <c r="GQD4" s="61"/>
      <c r="GQE4" s="61"/>
      <c r="GQF4" s="61"/>
      <c r="GQG4" s="61"/>
      <c r="GQH4" s="61"/>
      <c r="GQI4" s="61"/>
      <c r="GQJ4" s="61"/>
      <c r="GQK4" s="61"/>
      <c r="GQL4" s="61"/>
      <c r="GQM4" s="61"/>
      <c r="GQN4" s="61"/>
      <c r="GQO4" s="61"/>
      <c r="GQP4" s="61"/>
      <c r="GQQ4" s="61"/>
      <c r="GQR4" s="61"/>
      <c r="GQS4" s="61"/>
      <c r="GQT4" s="61"/>
      <c r="GQU4" s="61"/>
      <c r="GQV4" s="61"/>
      <c r="GQW4" s="61"/>
      <c r="GQX4" s="61"/>
      <c r="GQY4" s="61"/>
      <c r="GQZ4" s="61"/>
      <c r="GRA4" s="61"/>
      <c r="GRB4" s="61"/>
      <c r="GRC4" s="61"/>
      <c r="GRD4" s="61"/>
      <c r="GRE4" s="61"/>
      <c r="GRF4" s="61"/>
      <c r="GRG4" s="61"/>
      <c r="GRH4" s="61"/>
      <c r="GRI4" s="61"/>
      <c r="GRJ4" s="61"/>
      <c r="GRK4" s="61"/>
      <c r="GRL4" s="61"/>
      <c r="GRM4" s="61"/>
      <c r="GRN4" s="61"/>
      <c r="GRO4" s="61"/>
      <c r="GRP4" s="61"/>
      <c r="GRQ4" s="61"/>
      <c r="GRR4" s="61"/>
      <c r="GRS4" s="61"/>
      <c r="GRT4" s="61"/>
      <c r="GRU4" s="61"/>
      <c r="GRV4" s="61"/>
      <c r="GRW4" s="61"/>
      <c r="GRX4" s="61"/>
      <c r="GRY4" s="61"/>
      <c r="GRZ4" s="61"/>
      <c r="GSA4" s="61"/>
      <c r="GSB4" s="61"/>
      <c r="GSC4" s="61"/>
      <c r="GSD4" s="61"/>
      <c r="GSE4" s="61"/>
      <c r="GSF4" s="61"/>
      <c r="GSG4" s="61"/>
      <c r="GSH4" s="61"/>
      <c r="GSI4" s="61"/>
      <c r="GSJ4" s="61"/>
      <c r="GSK4" s="61"/>
      <c r="GSL4" s="61"/>
      <c r="GSM4" s="61"/>
      <c r="GSN4" s="61"/>
      <c r="GSO4" s="61"/>
      <c r="GSP4" s="61"/>
      <c r="GSQ4" s="61"/>
      <c r="GSR4" s="61"/>
      <c r="GSS4" s="61"/>
      <c r="GST4" s="61"/>
      <c r="GSU4" s="61"/>
      <c r="GSV4" s="61"/>
      <c r="GSW4" s="61"/>
      <c r="GSX4" s="61"/>
      <c r="GSY4" s="61"/>
      <c r="GSZ4" s="61"/>
      <c r="GTA4" s="61"/>
      <c r="GTB4" s="61"/>
      <c r="GTC4" s="61"/>
      <c r="GTD4" s="61"/>
      <c r="GTE4" s="61"/>
      <c r="GTF4" s="61"/>
      <c r="GTG4" s="61"/>
      <c r="GTH4" s="61"/>
      <c r="GTI4" s="61"/>
      <c r="GTJ4" s="61"/>
      <c r="GTK4" s="61"/>
      <c r="GTL4" s="61"/>
      <c r="GTM4" s="61"/>
      <c r="GTN4" s="61"/>
      <c r="GTO4" s="61"/>
      <c r="GTP4" s="61"/>
      <c r="GTQ4" s="61"/>
      <c r="GTR4" s="61"/>
      <c r="GTS4" s="61"/>
      <c r="GTT4" s="61"/>
      <c r="GTU4" s="61"/>
      <c r="GTV4" s="61"/>
      <c r="GTW4" s="61"/>
      <c r="GTX4" s="61"/>
      <c r="GTY4" s="61"/>
      <c r="GTZ4" s="61"/>
      <c r="GUA4" s="61"/>
      <c r="GUB4" s="61"/>
      <c r="GUC4" s="61"/>
      <c r="GUD4" s="61"/>
      <c r="GUE4" s="61"/>
      <c r="GUF4" s="61"/>
      <c r="GUG4" s="61"/>
      <c r="GUH4" s="61"/>
      <c r="GUI4" s="61"/>
      <c r="GUJ4" s="61"/>
      <c r="GUK4" s="61"/>
      <c r="GUL4" s="61"/>
      <c r="GUM4" s="61"/>
      <c r="GUN4" s="61"/>
      <c r="GUO4" s="61"/>
      <c r="GUP4" s="61"/>
      <c r="GUQ4" s="61"/>
      <c r="GUR4" s="61"/>
      <c r="GUS4" s="61"/>
      <c r="GUT4" s="61"/>
      <c r="GUU4" s="61"/>
      <c r="GUV4" s="61"/>
      <c r="GUW4" s="61"/>
      <c r="GUX4" s="61"/>
      <c r="GUY4" s="61"/>
      <c r="GUZ4" s="61"/>
      <c r="GVA4" s="61"/>
      <c r="GVB4" s="61"/>
      <c r="GVC4" s="61"/>
      <c r="GVD4" s="61"/>
      <c r="GVE4" s="61"/>
      <c r="GVF4" s="61"/>
      <c r="GVG4" s="61"/>
      <c r="GVH4" s="61"/>
      <c r="GVI4" s="61"/>
      <c r="GVJ4" s="61"/>
      <c r="GVK4" s="61"/>
      <c r="GVL4" s="61"/>
      <c r="GVM4" s="61"/>
      <c r="GVN4" s="61"/>
      <c r="GVO4" s="61"/>
      <c r="GVP4" s="61"/>
      <c r="GVQ4" s="61"/>
      <c r="GVR4" s="61"/>
      <c r="GVS4" s="61"/>
      <c r="GVT4" s="61"/>
      <c r="GVU4" s="61"/>
      <c r="GVV4" s="61"/>
      <c r="GVW4" s="61"/>
      <c r="GVX4" s="61"/>
      <c r="GVY4" s="61"/>
      <c r="GVZ4" s="61"/>
      <c r="GWA4" s="61"/>
      <c r="GWB4" s="61"/>
      <c r="GWC4" s="61"/>
      <c r="GWD4" s="61"/>
      <c r="GWE4" s="61"/>
      <c r="GWF4" s="61"/>
      <c r="GWG4" s="61"/>
      <c r="GWH4" s="61"/>
      <c r="GWI4" s="61"/>
      <c r="GWJ4" s="61"/>
      <c r="GWK4" s="61"/>
      <c r="GWL4" s="61"/>
      <c r="GWM4" s="61"/>
      <c r="GWN4" s="61"/>
      <c r="GWO4" s="61"/>
      <c r="GWP4" s="61"/>
      <c r="GWQ4" s="61"/>
      <c r="GWR4" s="61"/>
      <c r="GWS4" s="61"/>
      <c r="GWT4" s="61"/>
      <c r="GWU4" s="61"/>
      <c r="GWV4" s="61"/>
      <c r="GWW4" s="61"/>
      <c r="GWX4" s="61"/>
      <c r="GWY4" s="61"/>
      <c r="GWZ4" s="61"/>
      <c r="GXA4" s="61"/>
      <c r="GXB4" s="61"/>
      <c r="GXC4" s="61"/>
      <c r="GXD4" s="61"/>
      <c r="GXE4" s="61"/>
      <c r="GXF4" s="61"/>
      <c r="GXG4" s="61"/>
      <c r="GXH4" s="61"/>
      <c r="GXI4" s="61"/>
      <c r="GXJ4" s="61"/>
      <c r="GXK4" s="61"/>
      <c r="GXL4" s="61"/>
      <c r="GXM4" s="61"/>
      <c r="GXN4" s="61"/>
      <c r="GXO4" s="61"/>
      <c r="GXP4" s="61"/>
      <c r="GXQ4" s="61"/>
      <c r="GXR4" s="61"/>
      <c r="GXS4" s="61"/>
      <c r="GXT4" s="61"/>
      <c r="GXU4" s="61"/>
      <c r="GXV4" s="61"/>
      <c r="GXW4" s="61"/>
      <c r="GXX4" s="61"/>
      <c r="GXY4" s="61"/>
      <c r="GXZ4" s="61"/>
      <c r="GYA4" s="61"/>
      <c r="GYB4" s="61"/>
      <c r="GYC4" s="61"/>
      <c r="GYD4" s="61"/>
      <c r="GYE4" s="61"/>
      <c r="GYF4" s="61"/>
      <c r="GYG4" s="61"/>
      <c r="GYH4" s="61"/>
      <c r="GYI4" s="61"/>
      <c r="GYJ4" s="61"/>
      <c r="GYK4" s="61"/>
      <c r="GYL4" s="61"/>
      <c r="GYM4" s="61"/>
      <c r="GYN4" s="61"/>
      <c r="GYO4" s="61"/>
      <c r="GYP4" s="61"/>
      <c r="GYQ4" s="61"/>
      <c r="GYR4" s="61"/>
      <c r="GYS4" s="61"/>
      <c r="GYT4" s="61"/>
      <c r="GYU4" s="61"/>
      <c r="GYV4" s="61"/>
      <c r="GYW4" s="61"/>
      <c r="GYX4" s="61"/>
      <c r="GYY4" s="61"/>
      <c r="GYZ4" s="61"/>
      <c r="GZA4" s="61"/>
      <c r="GZB4" s="61"/>
      <c r="GZC4" s="61"/>
      <c r="GZD4" s="61"/>
      <c r="GZE4" s="61"/>
      <c r="GZF4" s="61"/>
      <c r="GZG4" s="61"/>
      <c r="GZH4" s="61"/>
      <c r="GZI4" s="61"/>
      <c r="GZJ4" s="61"/>
      <c r="GZK4" s="61"/>
      <c r="GZL4" s="61"/>
      <c r="GZM4" s="61"/>
      <c r="GZN4" s="61"/>
      <c r="GZO4" s="61"/>
      <c r="GZP4" s="61"/>
      <c r="GZQ4" s="61"/>
      <c r="GZR4" s="61"/>
      <c r="GZS4" s="61"/>
      <c r="GZT4" s="61"/>
      <c r="GZU4" s="61"/>
      <c r="GZV4" s="61"/>
      <c r="GZW4" s="61"/>
      <c r="GZX4" s="61"/>
      <c r="GZY4" s="61"/>
      <c r="GZZ4" s="61"/>
      <c r="HAA4" s="61"/>
      <c r="HAB4" s="61"/>
      <c r="HAC4" s="61"/>
      <c r="HAD4" s="61"/>
      <c r="HAE4" s="61"/>
      <c r="HAF4" s="61"/>
      <c r="HAG4" s="61"/>
      <c r="HAH4" s="61"/>
      <c r="HAI4" s="61"/>
      <c r="HAJ4" s="61"/>
      <c r="HAK4" s="61"/>
      <c r="HAL4" s="61"/>
      <c r="HAM4" s="61"/>
      <c r="HAN4" s="61"/>
      <c r="HAO4" s="61"/>
      <c r="HAP4" s="61"/>
      <c r="HAQ4" s="61"/>
      <c r="HAR4" s="61"/>
      <c r="HAS4" s="61"/>
      <c r="HAT4" s="61"/>
      <c r="HAU4" s="61"/>
      <c r="HAV4" s="61"/>
      <c r="HAW4" s="61"/>
      <c r="HAX4" s="61"/>
      <c r="HAY4" s="61"/>
      <c r="HAZ4" s="61"/>
      <c r="HBA4" s="61"/>
      <c r="HBB4" s="61"/>
      <c r="HBC4" s="61"/>
      <c r="HBD4" s="61"/>
      <c r="HBE4" s="61"/>
      <c r="HBF4" s="61"/>
      <c r="HBG4" s="61"/>
      <c r="HBH4" s="61"/>
      <c r="HBI4" s="61"/>
      <c r="HBJ4" s="61"/>
      <c r="HBK4" s="61"/>
      <c r="HBL4" s="61"/>
      <c r="HBM4" s="61"/>
      <c r="HBN4" s="61"/>
      <c r="HBO4" s="61"/>
      <c r="HBP4" s="61"/>
      <c r="HBQ4" s="61"/>
      <c r="HBR4" s="61"/>
      <c r="HBS4" s="61"/>
      <c r="HBT4" s="61"/>
      <c r="HBU4" s="61"/>
      <c r="HBV4" s="61"/>
      <c r="HBW4" s="61"/>
      <c r="HBX4" s="61"/>
      <c r="HBY4" s="61"/>
      <c r="HBZ4" s="61"/>
      <c r="HCA4" s="61"/>
      <c r="HCB4" s="61"/>
      <c r="HCC4" s="61"/>
      <c r="HCD4" s="61"/>
      <c r="HCE4" s="61"/>
      <c r="HCF4" s="61"/>
      <c r="HCG4" s="61"/>
      <c r="HCH4" s="61"/>
      <c r="HCI4" s="61"/>
      <c r="HCJ4" s="61"/>
      <c r="HCK4" s="61"/>
      <c r="HCL4" s="61"/>
      <c r="HCM4" s="61"/>
      <c r="HCN4" s="61"/>
      <c r="HCO4" s="61"/>
      <c r="HCP4" s="61"/>
      <c r="HCQ4" s="61"/>
      <c r="HCR4" s="61"/>
      <c r="HCS4" s="61"/>
      <c r="HCT4" s="61"/>
      <c r="HCU4" s="61"/>
      <c r="HCV4" s="61"/>
      <c r="HCW4" s="61"/>
      <c r="HCX4" s="61"/>
      <c r="HCY4" s="61"/>
      <c r="HCZ4" s="61"/>
      <c r="HDA4" s="61"/>
      <c r="HDB4" s="61"/>
      <c r="HDC4" s="61"/>
      <c r="HDD4" s="61"/>
      <c r="HDE4" s="61"/>
      <c r="HDF4" s="61"/>
      <c r="HDG4" s="61"/>
      <c r="HDH4" s="61"/>
      <c r="HDI4" s="61"/>
      <c r="HDJ4" s="61"/>
      <c r="HDK4" s="61"/>
      <c r="HDL4" s="61"/>
      <c r="HDM4" s="61"/>
      <c r="HDN4" s="61"/>
      <c r="HDO4" s="61"/>
      <c r="HDP4" s="61"/>
      <c r="HDQ4" s="61"/>
      <c r="HDR4" s="61"/>
      <c r="HDS4" s="61"/>
      <c r="HDT4" s="61"/>
      <c r="HDU4" s="61"/>
      <c r="HDV4" s="61"/>
      <c r="HDW4" s="61"/>
      <c r="HDX4" s="61"/>
      <c r="HDY4" s="61"/>
      <c r="HDZ4" s="61"/>
      <c r="HEA4" s="61"/>
      <c r="HEB4" s="61"/>
      <c r="HEC4" s="61"/>
      <c r="HED4" s="61"/>
      <c r="HEE4" s="61"/>
      <c r="HEF4" s="61"/>
      <c r="HEG4" s="61"/>
      <c r="HEH4" s="61"/>
      <c r="HEI4" s="61"/>
      <c r="HEJ4" s="61"/>
      <c r="HEK4" s="61"/>
      <c r="HEL4" s="61"/>
      <c r="HEM4" s="61"/>
      <c r="HEN4" s="61"/>
      <c r="HEO4" s="61"/>
      <c r="HEP4" s="61"/>
      <c r="HEQ4" s="61"/>
      <c r="HER4" s="61"/>
      <c r="HES4" s="61"/>
      <c r="HET4" s="61"/>
      <c r="HEU4" s="61"/>
      <c r="HEV4" s="61"/>
      <c r="HEW4" s="61"/>
      <c r="HEX4" s="61"/>
      <c r="HEY4" s="61"/>
      <c r="HEZ4" s="61"/>
      <c r="HFA4" s="61"/>
      <c r="HFB4" s="61"/>
      <c r="HFC4" s="61"/>
      <c r="HFD4" s="61"/>
      <c r="HFE4" s="61"/>
      <c r="HFF4" s="61"/>
      <c r="HFG4" s="61"/>
      <c r="HFH4" s="61"/>
      <c r="HFI4" s="61"/>
      <c r="HFJ4" s="61"/>
      <c r="HFK4" s="61"/>
      <c r="HFL4" s="61"/>
      <c r="HFM4" s="61"/>
      <c r="HFN4" s="61"/>
      <c r="HFO4" s="61"/>
      <c r="HFP4" s="61"/>
      <c r="HFQ4" s="61"/>
      <c r="HFR4" s="61"/>
      <c r="HFS4" s="61"/>
      <c r="HFT4" s="61"/>
      <c r="HFU4" s="61"/>
      <c r="HFV4" s="61"/>
      <c r="HFW4" s="61"/>
      <c r="HFX4" s="61"/>
      <c r="HFY4" s="61"/>
      <c r="HFZ4" s="61"/>
      <c r="HGA4" s="61"/>
      <c r="HGB4" s="61"/>
      <c r="HGC4" s="61"/>
      <c r="HGD4" s="61"/>
      <c r="HGE4" s="61"/>
      <c r="HGF4" s="61"/>
      <c r="HGG4" s="61"/>
      <c r="HGH4" s="61"/>
      <c r="HGI4" s="61"/>
      <c r="HGJ4" s="61"/>
      <c r="HGK4" s="61"/>
      <c r="HGL4" s="61"/>
      <c r="HGM4" s="61"/>
      <c r="HGN4" s="61"/>
      <c r="HGO4" s="61"/>
      <c r="HGP4" s="61"/>
      <c r="HGQ4" s="61"/>
      <c r="HGR4" s="61"/>
      <c r="HGS4" s="61"/>
      <c r="HGT4" s="61"/>
      <c r="HGU4" s="61"/>
      <c r="HGV4" s="61"/>
      <c r="HGW4" s="61"/>
      <c r="HGX4" s="61"/>
      <c r="HGY4" s="61"/>
      <c r="HGZ4" s="61"/>
      <c r="HHA4" s="61"/>
      <c r="HHB4" s="61"/>
      <c r="HHC4" s="61"/>
      <c r="HHD4" s="61"/>
      <c r="HHE4" s="61"/>
      <c r="HHF4" s="61"/>
      <c r="HHG4" s="61"/>
      <c r="HHH4" s="61"/>
      <c r="HHI4" s="61"/>
      <c r="HHJ4" s="61"/>
      <c r="HHK4" s="61"/>
      <c r="HHL4" s="61"/>
      <c r="HHM4" s="61"/>
      <c r="HHN4" s="61"/>
      <c r="HHO4" s="61"/>
      <c r="HHP4" s="61"/>
      <c r="HHQ4" s="61"/>
      <c r="HHR4" s="61"/>
      <c r="HHS4" s="61"/>
      <c r="HHT4" s="61"/>
      <c r="HHU4" s="61"/>
      <c r="HHV4" s="61"/>
      <c r="HHW4" s="61"/>
      <c r="HHX4" s="61"/>
      <c r="HHY4" s="61"/>
      <c r="HHZ4" s="61"/>
      <c r="HIA4" s="61"/>
      <c r="HIB4" s="61"/>
      <c r="HIC4" s="61"/>
      <c r="HID4" s="61"/>
      <c r="HIE4" s="61"/>
      <c r="HIF4" s="61"/>
      <c r="HIG4" s="61"/>
      <c r="HIH4" s="61"/>
      <c r="HII4" s="61"/>
      <c r="HIJ4" s="61"/>
      <c r="HIK4" s="61"/>
      <c r="HIL4" s="61"/>
      <c r="HIM4" s="61"/>
      <c r="HIN4" s="61"/>
      <c r="HIO4" s="61"/>
      <c r="HIP4" s="61"/>
      <c r="HIQ4" s="61"/>
      <c r="HIR4" s="61"/>
      <c r="HIS4" s="61"/>
      <c r="HIT4" s="61"/>
      <c r="HIU4" s="61"/>
      <c r="HIV4" s="61"/>
      <c r="HIW4" s="61"/>
      <c r="HIX4" s="61"/>
      <c r="HIY4" s="61"/>
      <c r="HIZ4" s="61"/>
      <c r="HJA4" s="61"/>
      <c r="HJB4" s="61"/>
      <c r="HJC4" s="61"/>
      <c r="HJD4" s="61"/>
      <c r="HJE4" s="61"/>
      <c r="HJF4" s="61"/>
      <c r="HJG4" s="61"/>
      <c r="HJH4" s="61"/>
      <c r="HJI4" s="61"/>
      <c r="HJJ4" s="61"/>
      <c r="HJK4" s="61"/>
      <c r="HJL4" s="61"/>
      <c r="HJM4" s="61"/>
      <c r="HJN4" s="61"/>
      <c r="HJO4" s="61"/>
      <c r="HJP4" s="61"/>
      <c r="HJQ4" s="61"/>
      <c r="HJR4" s="61"/>
      <c r="HJS4" s="61"/>
      <c r="HJT4" s="61"/>
      <c r="HJU4" s="61"/>
      <c r="HJV4" s="61"/>
      <c r="HJW4" s="61"/>
      <c r="HJX4" s="61"/>
      <c r="HJY4" s="61"/>
      <c r="HJZ4" s="61"/>
      <c r="HKA4" s="61"/>
      <c r="HKB4" s="61"/>
      <c r="HKC4" s="61"/>
      <c r="HKD4" s="61"/>
      <c r="HKE4" s="61"/>
      <c r="HKF4" s="61"/>
      <c r="HKG4" s="61"/>
      <c r="HKH4" s="61"/>
      <c r="HKI4" s="61"/>
      <c r="HKJ4" s="61"/>
      <c r="HKK4" s="61"/>
      <c r="HKL4" s="61"/>
      <c r="HKM4" s="61"/>
      <c r="HKN4" s="61"/>
      <c r="HKO4" s="61"/>
      <c r="HKP4" s="61"/>
      <c r="HKQ4" s="61"/>
      <c r="HKR4" s="61"/>
      <c r="HKS4" s="61"/>
      <c r="HKT4" s="61"/>
      <c r="HKU4" s="61"/>
      <c r="HKV4" s="61"/>
      <c r="HKW4" s="61"/>
      <c r="HKX4" s="61"/>
      <c r="HKY4" s="61"/>
      <c r="HKZ4" s="61"/>
      <c r="HLA4" s="61"/>
      <c r="HLB4" s="61"/>
      <c r="HLC4" s="61"/>
      <c r="HLD4" s="61"/>
      <c r="HLE4" s="61"/>
      <c r="HLF4" s="61"/>
      <c r="HLG4" s="61"/>
      <c r="HLH4" s="61"/>
      <c r="HLI4" s="61"/>
      <c r="HLJ4" s="61"/>
      <c r="HLK4" s="61"/>
      <c r="HLL4" s="61"/>
      <c r="HLM4" s="61"/>
      <c r="HLN4" s="61"/>
      <c r="HLO4" s="61"/>
      <c r="HLP4" s="61"/>
      <c r="HLQ4" s="61"/>
      <c r="HLR4" s="61"/>
      <c r="HLS4" s="61"/>
      <c r="HLT4" s="61"/>
      <c r="HLU4" s="61"/>
      <c r="HLV4" s="61"/>
      <c r="HLW4" s="61"/>
      <c r="HLX4" s="61"/>
      <c r="HLY4" s="61"/>
      <c r="HLZ4" s="61"/>
      <c r="HMA4" s="61"/>
      <c r="HMB4" s="61"/>
      <c r="HMC4" s="61"/>
      <c r="HMD4" s="61"/>
      <c r="HME4" s="61"/>
      <c r="HMF4" s="61"/>
      <c r="HMG4" s="61"/>
      <c r="HMH4" s="61"/>
      <c r="HMI4" s="61"/>
      <c r="HMJ4" s="61"/>
      <c r="HMK4" s="61"/>
      <c r="HML4" s="61"/>
      <c r="HMM4" s="61"/>
      <c r="HMN4" s="61"/>
      <c r="HMO4" s="61"/>
      <c r="HMP4" s="61"/>
      <c r="HMQ4" s="61"/>
      <c r="HMR4" s="61"/>
      <c r="HMS4" s="61"/>
      <c r="HMT4" s="61"/>
      <c r="HMU4" s="61"/>
      <c r="HMV4" s="61"/>
      <c r="HMW4" s="61"/>
      <c r="HMX4" s="61"/>
      <c r="HMY4" s="61"/>
      <c r="HMZ4" s="61"/>
      <c r="HNA4" s="61"/>
      <c r="HNB4" s="61"/>
      <c r="HNC4" s="61"/>
      <c r="HND4" s="61"/>
      <c r="HNE4" s="61"/>
      <c r="HNF4" s="61"/>
      <c r="HNG4" s="61"/>
      <c r="HNH4" s="61"/>
      <c r="HNI4" s="61"/>
      <c r="HNJ4" s="61"/>
      <c r="HNK4" s="61"/>
      <c r="HNL4" s="61"/>
      <c r="HNM4" s="61"/>
      <c r="HNN4" s="61"/>
      <c r="HNO4" s="61"/>
      <c r="HNP4" s="61"/>
      <c r="HNQ4" s="61"/>
      <c r="HNR4" s="61"/>
      <c r="HNS4" s="61"/>
      <c r="HNT4" s="61"/>
      <c r="HNU4" s="61"/>
      <c r="HNV4" s="61"/>
      <c r="HNW4" s="61"/>
      <c r="HNX4" s="61"/>
      <c r="HNY4" s="61"/>
      <c r="HNZ4" s="61"/>
      <c r="HOA4" s="61"/>
      <c r="HOB4" s="61"/>
      <c r="HOC4" s="61"/>
      <c r="HOD4" s="61"/>
      <c r="HOE4" s="61"/>
      <c r="HOF4" s="61"/>
      <c r="HOG4" s="61"/>
      <c r="HOH4" s="61"/>
      <c r="HOI4" s="61"/>
      <c r="HOJ4" s="61"/>
      <c r="HOK4" s="61"/>
      <c r="HOL4" s="61"/>
      <c r="HOM4" s="61"/>
      <c r="HON4" s="61"/>
      <c r="HOO4" s="61"/>
      <c r="HOP4" s="61"/>
      <c r="HOQ4" s="61"/>
      <c r="HOR4" s="61"/>
      <c r="HOS4" s="61"/>
      <c r="HOT4" s="61"/>
      <c r="HOU4" s="61"/>
      <c r="HOV4" s="61"/>
      <c r="HOW4" s="61"/>
      <c r="HOX4" s="61"/>
      <c r="HOY4" s="61"/>
      <c r="HOZ4" s="61"/>
      <c r="HPA4" s="61"/>
      <c r="HPB4" s="61"/>
      <c r="HPC4" s="61"/>
      <c r="HPD4" s="61"/>
      <c r="HPE4" s="61"/>
      <c r="HPF4" s="61"/>
      <c r="HPG4" s="61"/>
      <c r="HPH4" s="61"/>
      <c r="HPI4" s="61"/>
      <c r="HPJ4" s="61"/>
      <c r="HPK4" s="61"/>
      <c r="HPL4" s="61"/>
      <c r="HPM4" s="61"/>
      <c r="HPN4" s="61"/>
      <c r="HPO4" s="61"/>
      <c r="HPP4" s="61"/>
      <c r="HPQ4" s="61"/>
      <c r="HPR4" s="61"/>
      <c r="HPS4" s="61"/>
      <c r="HPT4" s="61"/>
      <c r="HPU4" s="61"/>
      <c r="HPV4" s="61"/>
      <c r="HPW4" s="61"/>
      <c r="HPX4" s="61"/>
      <c r="HPY4" s="61"/>
      <c r="HPZ4" s="61"/>
      <c r="HQA4" s="61"/>
      <c r="HQB4" s="61"/>
      <c r="HQC4" s="61"/>
      <c r="HQD4" s="61"/>
      <c r="HQE4" s="61"/>
      <c r="HQF4" s="61"/>
      <c r="HQG4" s="61"/>
      <c r="HQH4" s="61"/>
      <c r="HQI4" s="61"/>
      <c r="HQJ4" s="61"/>
      <c r="HQK4" s="61"/>
      <c r="HQL4" s="61"/>
      <c r="HQM4" s="61"/>
      <c r="HQN4" s="61"/>
      <c r="HQO4" s="61"/>
      <c r="HQP4" s="61"/>
      <c r="HQQ4" s="61"/>
      <c r="HQR4" s="61"/>
      <c r="HQS4" s="61"/>
      <c r="HQT4" s="61"/>
      <c r="HQU4" s="61"/>
      <c r="HQV4" s="61"/>
      <c r="HQW4" s="61"/>
      <c r="HQX4" s="61"/>
      <c r="HQY4" s="61"/>
      <c r="HQZ4" s="61"/>
      <c r="HRA4" s="61"/>
      <c r="HRB4" s="61"/>
      <c r="HRC4" s="61"/>
      <c r="HRD4" s="61"/>
      <c r="HRE4" s="61"/>
      <c r="HRF4" s="61"/>
      <c r="HRG4" s="61"/>
      <c r="HRH4" s="61"/>
      <c r="HRI4" s="61"/>
      <c r="HRJ4" s="61"/>
      <c r="HRK4" s="61"/>
      <c r="HRL4" s="61"/>
      <c r="HRM4" s="61"/>
      <c r="HRN4" s="61"/>
      <c r="HRO4" s="61"/>
      <c r="HRP4" s="61"/>
      <c r="HRQ4" s="61"/>
      <c r="HRR4" s="61"/>
      <c r="HRS4" s="61"/>
      <c r="HRT4" s="61"/>
      <c r="HRU4" s="61"/>
      <c r="HRV4" s="61"/>
      <c r="HRW4" s="61"/>
      <c r="HRX4" s="61"/>
      <c r="HRY4" s="61"/>
      <c r="HRZ4" s="61"/>
      <c r="HSA4" s="61"/>
      <c r="HSB4" s="61"/>
      <c r="HSC4" s="61"/>
      <c r="HSD4" s="61"/>
      <c r="HSE4" s="61"/>
      <c r="HSF4" s="61"/>
      <c r="HSG4" s="61"/>
      <c r="HSH4" s="61"/>
      <c r="HSI4" s="61"/>
      <c r="HSJ4" s="61"/>
      <c r="HSK4" s="61"/>
      <c r="HSL4" s="61"/>
      <c r="HSM4" s="61"/>
      <c r="HSN4" s="61"/>
      <c r="HSO4" s="61"/>
      <c r="HSP4" s="61"/>
      <c r="HSQ4" s="61"/>
      <c r="HSR4" s="61"/>
      <c r="HSS4" s="61"/>
      <c r="HST4" s="61"/>
      <c r="HSU4" s="61"/>
      <c r="HSV4" s="61"/>
      <c r="HSW4" s="61"/>
      <c r="HSX4" s="61"/>
      <c r="HSY4" s="61"/>
      <c r="HSZ4" s="61"/>
      <c r="HTA4" s="61"/>
      <c r="HTB4" s="61"/>
      <c r="HTC4" s="61"/>
      <c r="HTD4" s="61"/>
      <c r="HTE4" s="61"/>
      <c r="HTF4" s="61"/>
      <c r="HTG4" s="61"/>
      <c r="HTH4" s="61"/>
      <c r="HTI4" s="61"/>
      <c r="HTJ4" s="61"/>
      <c r="HTK4" s="61"/>
      <c r="HTL4" s="61"/>
      <c r="HTM4" s="61"/>
      <c r="HTN4" s="61"/>
      <c r="HTO4" s="61"/>
      <c r="HTP4" s="61"/>
      <c r="HTQ4" s="61"/>
      <c r="HTR4" s="61"/>
      <c r="HTS4" s="61"/>
      <c r="HTT4" s="61"/>
      <c r="HTU4" s="61"/>
      <c r="HTV4" s="61"/>
      <c r="HTW4" s="61"/>
      <c r="HTX4" s="61"/>
      <c r="HTY4" s="61"/>
      <c r="HTZ4" s="61"/>
      <c r="HUA4" s="61"/>
      <c r="HUB4" s="61"/>
      <c r="HUC4" s="61"/>
      <c r="HUD4" s="61"/>
      <c r="HUE4" s="61"/>
      <c r="HUF4" s="61"/>
      <c r="HUG4" s="61"/>
      <c r="HUH4" s="61"/>
      <c r="HUI4" s="61"/>
      <c r="HUJ4" s="61"/>
      <c r="HUK4" s="61"/>
      <c r="HUL4" s="61"/>
      <c r="HUM4" s="61"/>
      <c r="HUN4" s="61"/>
      <c r="HUO4" s="61"/>
      <c r="HUP4" s="61"/>
      <c r="HUQ4" s="61"/>
      <c r="HUR4" s="61"/>
      <c r="HUS4" s="61"/>
      <c r="HUT4" s="61"/>
      <c r="HUU4" s="61"/>
      <c r="HUV4" s="61"/>
      <c r="HUW4" s="61"/>
      <c r="HUX4" s="61"/>
      <c r="HUY4" s="61"/>
      <c r="HUZ4" s="61"/>
      <c r="HVA4" s="61"/>
      <c r="HVB4" s="61"/>
      <c r="HVC4" s="61"/>
      <c r="HVD4" s="61"/>
      <c r="HVE4" s="61"/>
      <c r="HVF4" s="61"/>
      <c r="HVG4" s="61"/>
      <c r="HVH4" s="61"/>
      <c r="HVI4" s="61"/>
      <c r="HVJ4" s="61"/>
      <c r="HVK4" s="61"/>
      <c r="HVL4" s="61"/>
      <c r="HVM4" s="61"/>
      <c r="HVN4" s="61"/>
      <c r="HVO4" s="61"/>
      <c r="HVP4" s="61"/>
      <c r="HVQ4" s="61"/>
      <c r="HVR4" s="61"/>
      <c r="HVS4" s="61"/>
      <c r="HVT4" s="61"/>
      <c r="HVU4" s="61"/>
      <c r="HVV4" s="61"/>
      <c r="HVW4" s="61"/>
      <c r="HVX4" s="61"/>
      <c r="HVY4" s="61"/>
      <c r="HVZ4" s="61"/>
      <c r="HWA4" s="61"/>
      <c r="HWB4" s="61"/>
      <c r="HWC4" s="61"/>
      <c r="HWD4" s="61"/>
      <c r="HWE4" s="61"/>
      <c r="HWF4" s="61"/>
      <c r="HWG4" s="61"/>
      <c r="HWH4" s="61"/>
      <c r="HWI4" s="61"/>
      <c r="HWJ4" s="61"/>
      <c r="HWK4" s="61"/>
      <c r="HWL4" s="61"/>
      <c r="HWM4" s="61"/>
      <c r="HWN4" s="61"/>
      <c r="HWO4" s="61"/>
      <c r="HWP4" s="61"/>
      <c r="HWQ4" s="61"/>
      <c r="HWR4" s="61"/>
      <c r="HWS4" s="61"/>
      <c r="HWT4" s="61"/>
      <c r="HWU4" s="61"/>
      <c r="HWV4" s="61"/>
      <c r="HWW4" s="61"/>
      <c r="HWX4" s="61"/>
      <c r="HWY4" s="61"/>
      <c r="HWZ4" s="61"/>
      <c r="HXA4" s="61"/>
      <c r="HXB4" s="61"/>
      <c r="HXC4" s="61"/>
      <c r="HXD4" s="61"/>
      <c r="HXE4" s="61"/>
      <c r="HXF4" s="61"/>
      <c r="HXG4" s="61"/>
      <c r="HXH4" s="61"/>
      <c r="HXI4" s="61"/>
      <c r="HXJ4" s="61"/>
      <c r="HXK4" s="61"/>
      <c r="HXL4" s="61"/>
      <c r="HXM4" s="61"/>
      <c r="HXN4" s="61"/>
      <c r="HXO4" s="61"/>
      <c r="HXP4" s="61"/>
      <c r="HXQ4" s="61"/>
      <c r="HXR4" s="61"/>
      <c r="HXS4" s="61"/>
      <c r="HXT4" s="61"/>
      <c r="HXU4" s="61"/>
      <c r="HXV4" s="61"/>
      <c r="HXW4" s="61"/>
      <c r="HXX4" s="61"/>
      <c r="HXY4" s="61"/>
      <c r="HXZ4" s="61"/>
      <c r="HYA4" s="61"/>
      <c r="HYB4" s="61"/>
      <c r="HYC4" s="61"/>
      <c r="HYD4" s="61"/>
      <c r="HYE4" s="61"/>
      <c r="HYF4" s="61"/>
      <c r="HYG4" s="61"/>
      <c r="HYH4" s="61"/>
      <c r="HYI4" s="61"/>
      <c r="HYJ4" s="61"/>
      <c r="HYK4" s="61"/>
      <c r="HYL4" s="61"/>
      <c r="HYM4" s="61"/>
      <c r="HYN4" s="61"/>
      <c r="HYO4" s="61"/>
      <c r="HYP4" s="61"/>
      <c r="HYQ4" s="61"/>
      <c r="HYR4" s="61"/>
      <c r="HYS4" s="61"/>
      <c r="HYT4" s="61"/>
      <c r="HYU4" s="61"/>
      <c r="HYV4" s="61"/>
      <c r="HYW4" s="61"/>
      <c r="HYX4" s="61"/>
      <c r="HYY4" s="61"/>
      <c r="HYZ4" s="61"/>
      <c r="HZA4" s="61"/>
      <c r="HZB4" s="61"/>
      <c r="HZC4" s="61"/>
      <c r="HZD4" s="61"/>
      <c r="HZE4" s="61"/>
      <c r="HZF4" s="61"/>
      <c r="HZG4" s="61"/>
      <c r="HZH4" s="61"/>
      <c r="HZI4" s="61"/>
      <c r="HZJ4" s="61"/>
      <c r="HZK4" s="61"/>
      <c r="HZL4" s="61"/>
      <c r="HZM4" s="61"/>
      <c r="HZN4" s="61"/>
      <c r="HZO4" s="61"/>
      <c r="HZP4" s="61"/>
      <c r="HZQ4" s="61"/>
      <c r="HZR4" s="61"/>
      <c r="HZS4" s="61"/>
      <c r="HZT4" s="61"/>
      <c r="HZU4" s="61"/>
      <c r="HZV4" s="61"/>
      <c r="HZW4" s="61"/>
      <c r="HZX4" s="61"/>
      <c r="HZY4" s="61"/>
      <c r="HZZ4" s="61"/>
      <c r="IAA4" s="61"/>
      <c r="IAB4" s="61"/>
      <c r="IAC4" s="61"/>
      <c r="IAD4" s="61"/>
      <c r="IAE4" s="61"/>
      <c r="IAF4" s="61"/>
      <c r="IAG4" s="61"/>
      <c r="IAH4" s="61"/>
      <c r="IAI4" s="61"/>
      <c r="IAJ4" s="61"/>
      <c r="IAK4" s="61"/>
      <c r="IAL4" s="61"/>
      <c r="IAM4" s="61"/>
      <c r="IAN4" s="61"/>
      <c r="IAO4" s="61"/>
      <c r="IAP4" s="61"/>
      <c r="IAQ4" s="61"/>
      <c r="IAR4" s="61"/>
      <c r="IAS4" s="61"/>
      <c r="IAT4" s="61"/>
      <c r="IAU4" s="61"/>
      <c r="IAV4" s="61"/>
      <c r="IAW4" s="61"/>
      <c r="IAX4" s="61"/>
      <c r="IAY4" s="61"/>
      <c r="IAZ4" s="61"/>
      <c r="IBA4" s="61"/>
      <c r="IBB4" s="61"/>
      <c r="IBC4" s="61"/>
      <c r="IBD4" s="61"/>
      <c r="IBE4" s="61"/>
      <c r="IBF4" s="61"/>
      <c r="IBG4" s="61"/>
      <c r="IBH4" s="61"/>
      <c r="IBI4" s="61"/>
      <c r="IBJ4" s="61"/>
      <c r="IBK4" s="61"/>
      <c r="IBL4" s="61"/>
      <c r="IBM4" s="61"/>
      <c r="IBN4" s="61"/>
      <c r="IBO4" s="61"/>
      <c r="IBP4" s="61"/>
      <c r="IBQ4" s="61"/>
      <c r="IBR4" s="61"/>
      <c r="IBS4" s="61"/>
      <c r="IBT4" s="61"/>
      <c r="IBU4" s="61"/>
      <c r="IBV4" s="61"/>
      <c r="IBW4" s="61"/>
      <c r="IBX4" s="61"/>
      <c r="IBY4" s="61"/>
      <c r="IBZ4" s="61"/>
      <c r="ICA4" s="61"/>
      <c r="ICB4" s="61"/>
      <c r="ICC4" s="61"/>
      <c r="ICD4" s="61"/>
      <c r="ICE4" s="61"/>
      <c r="ICF4" s="61"/>
      <c r="ICG4" s="61"/>
      <c r="ICH4" s="61"/>
      <c r="ICI4" s="61"/>
      <c r="ICJ4" s="61"/>
      <c r="ICK4" s="61"/>
      <c r="ICL4" s="61"/>
      <c r="ICM4" s="61"/>
      <c r="ICN4" s="61"/>
      <c r="ICO4" s="61"/>
      <c r="ICP4" s="61"/>
      <c r="ICQ4" s="61"/>
      <c r="ICR4" s="61"/>
      <c r="ICS4" s="61"/>
      <c r="ICT4" s="61"/>
      <c r="ICU4" s="61"/>
      <c r="ICV4" s="61"/>
      <c r="ICW4" s="61"/>
      <c r="ICX4" s="61"/>
      <c r="ICY4" s="61"/>
      <c r="ICZ4" s="61"/>
      <c r="IDA4" s="61"/>
      <c r="IDB4" s="61"/>
      <c r="IDC4" s="61"/>
      <c r="IDD4" s="61"/>
      <c r="IDE4" s="61"/>
      <c r="IDF4" s="61"/>
      <c r="IDG4" s="61"/>
      <c r="IDH4" s="61"/>
      <c r="IDI4" s="61"/>
      <c r="IDJ4" s="61"/>
      <c r="IDK4" s="61"/>
      <c r="IDL4" s="61"/>
      <c r="IDM4" s="61"/>
      <c r="IDN4" s="61"/>
      <c r="IDO4" s="61"/>
      <c r="IDP4" s="61"/>
      <c r="IDQ4" s="61"/>
      <c r="IDR4" s="61"/>
      <c r="IDS4" s="61"/>
      <c r="IDT4" s="61"/>
      <c r="IDU4" s="61"/>
      <c r="IDV4" s="61"/>
      <c r="IDW4" s="61"/>
      <c r="IDX4" s="61"/>
      <c r="IDY4" s="61"/>
      <c r="IDZ4" s="61"/>
      <c r="IEA4" s="61"/>
      <c r="IEB4" s="61"/>
      <c r="IEC4" s="61"/>
      <c r="IED4" s="61"/>
      <c r="IEE4" s="61"/>
      <c r="IEF4" s="61"/>
      <c r="IEG4" s="61"/>
      <c r="IEH4" s="61"/>
      <c r="IEI4" s="61"/>
      <c r="IEJ4" s="61"/>
      <c r="IEK4" s="61"/>
      <c r="IEL4" s="61"/>
      <c r="IEM4" s="61"/>
      <c r="IEN4" s="61"/>
      <c r="IEO4" s="61"/>
      <c r="IEP4" s="61"/>
      <c r="IEQ4" s="61"/>
      <c r="IER4" s="61"/>
      <c r="IES4" s="61"/>
      <c r="IET4" s="61"/>
      <c r="IEU4" s="61"/>
      <c r="IEV4" s="61"/>
      <c r="IEW4" s="61"/>
      <c r="IEX4" s="61"/>
      <c r="IEY4" s="61"/>
      <c r="IEZ4" s="61"/>
      <c r="IFA4" s="61"/>
      <c r="IFB4" s="61"/>
      <c r="IFC4" s="61"/>
      <c r="IFD4" s="61"/>
      <c r="IFE4" s="61"/>
      <c r="IFF4" s="61"/>
      <c r="IFG4" s="61"/>
      <c r="IFH4" s="61"/>
      <c r="IFI4" s="61"/>
      <c r="IFJ4" s="61"/>
      <c r="IFK4" s="61"/>
      <c r="IFL4" s="61"/>
      <c r="IFM4" s="61"/>
      <c r="IFN4" s="61"/>
      <c r="IFO4" s="61"/>
      <c r="IFP4" s="61"/>
      <c r="IFQ4" s="61"/>
      <c r="IFR4" s="61"/>
      <c r="IFS4" s="61"/>
      <c r="IFT4" s="61"/>
      <c r="IFU4" s="61"/>
      <c r="IFV4" s="61"/>
      <c r="IFW4" s="61"/>
      <c r="IFX4" s="61"/>
      <c r="IFY4" s="61"/>
      <c r="IFZ4" s="61"/>
      <c r="IGA4" s="61"/>
      <c r="IGB4" s="61"/>
      <c r="IGC4" s="61"/>
      <c r="IGD4" s="61"/>
      <c r="IGE4" s="61"/>
      <c r="IGF4" s="61"/>
      <c r="IGG4" s="61"/>
      <c r="IGH4" s="61"/>
      <c r="IGI4" s="61"/>
      <c r="IGJ4" s="61"/>
      <c r="IGK4" s="61"/>
      <c r="IGL4" s="61"/>
      <c r="IGM4" s="61"/>
      <c r="IGN4" s="61"/>
      <c r="IGO4" s="61"/>
      <c r="IGP4" s="61"/>
      <c r="IGQ4" s="61"/>
      <c r="IGR4" s="61"/>
      <c r="IGS4" s="61"/>
      <c r="IGT4" s="61"/>
      <c r="IGU4" s="61"/>
      <c r="IGV4" s="61"/>
      <c r="IGW4" s="61"/>
      <c r="IGX4" s="61"/>
      <c r="IGY4" s="61"/>
      <c r="IGZ4" s="61"/>
      <c r="IHA4" s="61"/>
      <c r="IHB4" s="61"/>
      <c r="IHC4" s="61"/>
      <c r="IHD4" s="61"/>
      <c r="IHE4" s="61"/>
      <c r="IHF4" s="61"/>
      <c r="IHG4" s="61"/>
      <c r="IHH4" s="61"/>
      <c r="IHI4" s="61"/>
      <c r="IHJ4" s="61"/>
      <c r="IHK4" s="61"/>
      <c r="IHL4" s="61"/>
      <c r="IHM4" s="61"/>
      <c r="IHN4" s="61"/>
      <c r="IHO4" s="61"/>
      <c r="IHP4" s="61"/>
      <c r="IHQ4" s="61"/>
      <c r="IHR4" s="61"/>
      <c r="IHS4" s="61"/>
      <c r="IHT4" s="61"/>
      <c r="IHU4" s="61"/>
      <c r="IHV4" s="61"/>
      <c r="IHW4" s="61"/>
      <c r="IHX4" s="61"/>
      <c r="IHY4" s="61"/>
      <c r="IHZ4" s="61"/>
      <c r="IIA4" s="61"/>
      <c r="IIB4" s="61"/>
      <c r="IIC4" s="61"/>
      <c r="IID4" s="61"/>
      <c r="IIE4" s="61"/>
      <c r="IIF4" s="61"/>
      <c r="IIG4" s="61"/>
      <c r="IIH4" s="61"/>
      <c r="III4" s="61"/>
      <c r="IIJ4" s="61"/>
      <c r="IIK4" s="61"/>
      <c r="IIL4" s="61"/>
      <c r="IIM4" s="61"/>
      <c r="IIN4" s="61"/>
      <c r="IIO4" s="61"/>
      <c r="IIP4" s="61"/>
      <c r="IIQ4" s="61"/>
      <c r="IIR4" s="61"/>
      <c r="IIS4" s="61"/>
      <c r="IIT4" s="61"/>
      <c r="IIU4" s="61"/>
      <c r="IIV4" s="61"/>
      <c r="IIW4" s="61"/>
      <c r="IIX4" s="61"/>
      <c r="IIY4" s="61"/>
      <c r="IIZ4" s="61"/>
      <c r="IJA4" s="61"/>
      <c r="IJB4" s="61"/>
      <c r="IJC4" s="61"/>
      <c r="IJD4" s="61"/>
      <c r="IJE4" s="61"/>
      <c r="IJF4" s="61"/>
      <c r="IJG4" s="61"/>
      <c r="IJH4" s="61"/>
      <c r="IJI4" s="61"/>
      <c r="IJJ4" s="61"/>
      <c r="IJK4" s="61"/>
      <c r="IJL4" s="61"/>
      <c r="IJM4" s="61"/>
      <c r="IJN4" s="61"/>
      <c r="IJO4" s="61"/>
      <c r="IJP4" s="61"/>
      <c r="IJQ4" s="61"/>
      <c r="IJR4" s="61"/>
      <c r="IJS4" s="61"/>
      <c r="IJT4" s="61"/>
      <c r="IJU4" s="61"/>
      <c r="IJV4" s="61"/>
      <c r="IJW4" s="61"/>
      <c r="IJX4" s="61"/>
      <c r="IJY4" s="61"/>
      <c r="IJZ4" s="61"/>
      <c r="IKA4" s="61"/>
      <c r="IKB4" s="61"/>
      <c r="IKC4" s="61"/>
      <c r="IKD4" s="61"/>
      <c r="IKE4" s="61"/>
      <c r="IKF4" s="61"/>
      <c r="IKG4" s="61"/>
      <c r="IKH4" s="61"/>
      <c r="IKI4" s="61"/>
      <c r="IKJ4" s="61"/>
      <c r="IKK4" s="61"/>
      <c r="IKL4" s="61"/>
      <c r="IKM4" s="61"/>
      <c r="IKN4" s="61"/>
      <c r="IKO4" s="61"/>
      <c r="IKP4" s="61"/>
      <c r="IKQ4" s="61"/>
      <c r="IKR4" s="61"/>
      <c r="IKS4" s="61"/>
      <c r="IKT4" s="61"/>
      <c r="IKU4" s="61"/>
      <c r="IKV4" s="61"/>
      <c r="IKW4" s="61"/>
      <c r="IKX4" s="61"/>
      <c r="IKY4" s="61"/>
      <c r="IKZ4" s="61"/>
      <c r="ILA4" s="61"/>
      <c r="ILB4" s="61"/>
      <c r="ILC4" s="61"/>
      <c r="ILD4" s="61"/>
      <c r="ILE4" s="61"/>
      <c r="ILF4" s="61"/>
      <c r="ILG4" s="61"/>
      <c r="ILH4" s="61"/>
      <c r="ILI4" s="61"/>
      <c r="ILJ4" s="61"/>
      <c r="ILK4" s="61"/>
      <c r="ILL4" s="61"/>
      <c r="ILM4" s="61"/>
      <c r="ILN4" s="61"/>
      <c r="ILO4" s="61"/>
      <c r="ILP4" s="61"/>
      <c r="ILQ4" s="61"/>
      <c r="ILR4" s="61"/>
      <c r="ILS4" s="61"/>
      <c r="ILT4" s="61"/>
      <c r="ILU4" s="61"/>
      <c r="ILV4" s="61"/>
      <c r="ILW4" s="61"/>
      <c r="ILX4" s="61"/>
      <c r="ILY4" s="61"/>
      <c r="ILZ4" s="61"/>
      <c r="IMA4" s="61"/>
      <c r="IMB4" s="61"/>
      <c r="IMC4" s="61"/>
      <c r="IMD4" s="61"/>
      <c r="IME4" s="61"/>
      <c r="IMF4" s="61"/>
      <c r="IMG4" s="61"/>
      <c r="IMH4" s="61"/>
      <c r="IMI4" s="61"/>
      <c r="IMJ4" s="61"/>
      <c r="IMK4" s="61"/>
      <c r="IML4" s="61"/>
      <c r="IMM4" s="61"/>
      <c r="IMN4" s="61"/>
      <c r="IMO4" s="61"/>
      <c r="IMP4" s="61"/>
      <c r="IMQ4" s="61"/>
      <c r="IMR4" s="61"/>
      <c r="IMS4" s="61"/>
      <c r="IMT4" s="61"/>
      <c r="IMU4" s="61"/>
      <c r="IMV4" s="61"/>
      <c r="IMW4" s="61"/>
      <c r="IMX4" s="61"/>
      <c r="IMY4" s="61"/>
      <c r="IMZ4" s="61"/>
      <c r="INA4" s="61"/>
      <c r="INB4" s="61"/>
      <c r="INC4" s="61"/>
      <c r="IND4" s="61"/>
      <c r="INE4" s="61"/>
      <c r="INF4" s="61"/>
      <c r="ING4" s="61"/>
      <c r="INH4" s="61"/>
      <c r="INI4" s="61"/>
      <c r="INJ4" s="61"/>
      <c r="INK4" s="61"/>
      <c r="INL4" s="61"/>
      <c r="INM4" s="61"/>
      <c r="INN4" s="61"/>
      <c r="INO4" s="61"/>
      <c r="INP4" s="61"/>
      <c r="INQ4" s="61"/>
      <c r="INR4" s="61"/>
      <c r="INS4" s="61"/>
      <c r="INT4" s="61"/>
      <c r="INU4" s="61"/>
      <c r="INV4" s="61"/>
      <c r="INW4" s="61"/>
      <c r="INX4" s="61"/>
      <c r="INY4" s="61"/>
      <c r="INZ4" s="61"/>
      <c r="IOA4" s="61"/>
      <c r="IOB4" s="61"/>
      <c r="IOC4" s="61"/>
      <c r="IOD4" s="61"/>
      <c r="IOE4" s="61"/>
      <c r="IOF4" s="61"/>
      <c r="IOG4" s="61"/>
      <c r="IOH4" s="61"/>
      <c r="IOI4" s="61"/>
      <c r="IOJ4" s="61"/>
      <c r="IOK4" s="61"/>
      <c r="IOL4" s="61"/>
      <c r="IOM4" s="61"/>
      <c r="ION4" s="61"/>
      <c r="IOO4" s="61"/>
      <c r="IOP4" s="61"/>
      <c r="IOQ4" s="61"/>
      <c r="IOR4" s="61"/>
      <c r="IOS4" s="61"/>
      <c r="IOT4" s="61"/>
      <c r="IOU4" s="61"/>
      <c r="IOV4" s="61"/>
      <c r="IOW4" s="61"/>
      <c r="IOX4" s="61"/>
      <c r="IOY4" s="61"/>
      <c r="IOZ4" s="61"/>
      <c r="IPA4" s="61"/>
      <c r="IPB4" s="61"/>
      <c r="IPC4" s="61"/>
      <c r="IPD4" s="61"/>
      <c r="IPE4" s="61"/>
      <c r="IPF4" s="61"/>
      <c r="IPG4" s="61"/>
      <c r="IPH4" s="61"/>
      <c r="IPI4" s="61"/>
      <c r="IPJ4" s="61"/>
      <c r="IPK4" s="61"/>
      <c r="IPL4" s="61"/>
      <c r="IPM4" s="61"/>
      <c r="IPN4" s="61"/>
      <c r="IPO4" s="61"/>
      <c r="IPP4" s="61"/>
      <c r="IPQ4" s="61"/>
      <c r="IPR4" s="61"/>
      <c r="IPS4" s="61"/>
      <c r="IPT4" s="61"/>
      <c r="IPU4" s="61"/>
      <c r="IPV4" s="61"/>
      <c r="IPW4" s="61"/>
      <c r="IPX4" s="61"/>
      <c r="IPY4" s="61"/>
      <c r="IPZ4" s="61"/>
      <c r="IQA4" s="61"/>
      <c r="IQB4" s="61"/>
      <c r="IQC4" s="61"/>
      <c r="IQD4" s="61"/>
      <c r="IQE4" s="61"/>
      <c r="IQF4" s="61"/>
      <c r="IQG4" s="61"/>
      <c r="IQH4" s="61"/>
      <c r="IQI4" s="61"/>
      <c r="IQJ4" s="61"/>
      <c r="IQK4" s="61"/>
      <c r="IQL4" s="61"/>
      <c r="IQM4" s="61"/>
      <c r="IQN4" s="61"/>
      <c r="IQO4" s="61"/>
      <c r="IQP4" s="61"/>
      <c r="IQQ4" s="61"/>
      <c r="IQR4" s="61"/>
      <c r="IQS4" s="61"/>
      <c r="IQT4" s="61"/>
      <c r="IQU4" s="61"/>
      <c r="IQV4" s="61"/>
      <c r="IQW4" s="61"/>
      <c r="IQX4" s="61"/>
      <c r="IQY4" s="61"/>
      <c r="IQZ4" s="61"/>
      <c r="IRA4" s="61"/>
      <c r="IRB4" s="61"/>
      <c r="IRC4" s="61"/>
      <c r="IRD4" s="61"/>
      <c r="IRE4" s="61"/>
      <c r="IRF4" s="61"/>
      <c r="IRG4" s="61"/>
      <c r="IRH4" s="61"/>
      <c r="IRI4" s="61"/>
      <c r="IRJ4" s="61"/>
      <c r="IRK4" s="61"/>
      <c r="IRL4" s="61"/>
      <c r="IRM4" s="61"/>
      <c r="IRN4" s="61"/>
      <c r="IRO4" s="61"/>
      <c r="IRP4" s="61"/>
      <c r="IRQ4" s="61"/>
      <c r="IRR4" s="61"/>
      <c r="IRS4" s="61"/>
      <c r="IRT4" s="61"/>
      <c r="IRU4" s="61"/>
      <c r="IRV4" s="61"/>
      <c r="IRW4" s="61"/>
      <c r="IRX4" s="61"/>
      <c r="IRY4" s="61"/>
      <c r="IRZ4" s="61"/>
      <c r="ISA4" s="61"/>
      <c r="ISB4" s="61"/>
      <c r="ISC4" s="61"/>
      <c r="ISD4" s="61"/>
      <c r="ISE4" s="61"/>
      <c r="ISF4" s="61"/>
      <c r="ISG4" s="61"/>
      <c r="ISH4" s="61"/>
      <c r="ISI4" s="61"/>
      <c r="ISJ4" s="61"/>
      <c r="ISK4" s="61"/>
      <c r="ISL4" s="61"/>
      <c r="ISM4" s="61"/>
      <c r="ISN4" s="61"/>
      <c r="ISO4" s="61"/>
      <c r="ISP4" s="61"/>
      <c r="ISQ4" s="61"/>
      <c r="ISR4" s="61"/>
      <c r="ISS4" s="61"/>
      <c r="IST4" s="61"/>
      <c r="ISU4" s="61"/>
      <c r="ISV4" s="61"/>
      <c r="ISW4" s="61"/>
      <c r="ISX4" s="61"/>
      <c r="ISY4" s="61"/>
      <c r="ISZ4" s="61"/>
      <c r="ITA4" s="61"/>
      <c r="ITB4" s="61"/>
      <c r="ITC4" s="61"/>
      <c r="ITD4" s="61"/>
      <c r="ITE4" s="61"/>
      <c r="ITF4" s="61"/>
      <c r="ITG4" s="61"/>
      <c r="ITH4" s="61"/>
      <c r="ITI4" s="61"/>
      <c r="ITJ4" s="61"/>
      <c r="ITK4" s="61"/>
      <c r="ITL4" s="61"/>
      <c r="ITM4" s="61"/>
      <c r="ITN4" s="61"/>
      <c r="ITO4" s="61"/>
      <c r="ITP4" s="61"/>
      <c r="ITQ4" s="61"/>
      <c r="ITR4" s="61"/>
      <c r="ITS4" s="61"/>
      <c r="ITT4" s="61"/>
      <c r="ITU4" s="61"/>
      <c r="ITV4" s="61"/>
      <c r="ITW4" s="61"/>
      <c r="ITX4" s="61"/>
      <c r="ITY4" s="61"/>
      <c r="ITZ4" s="61"/>
      <c r="IUA4" s="61"/>
      <c r="IUB4" s="61"/>
      <c r="IUC4" s="61"/>
      <c r="IUD4" s="61"/>
      <c r="IUE4" s="61"/>
      <c r="IUF4" s="61"/>
      <c r="IUG4" s="61"/>
      <c r="IUH4" s="61"/>
      <c r="IUI4" s="61"/>
      <c r="IUJ4" s="61"/>
      <c r="IUK4" s="61"/>
      <c r="IUL4" s="61"/>
      <c r="IUM4" s="61"/>
      <c r="IUN4" s="61"/>
      <c r="IUO4" s="61"/>
      <c r="IUP4" s="61"/>
      <c r="IUQ4" s="61"/>
      <c r="IUR4" s="61"/>
      <c r="IUS4" s="61"/>
      <c r="IUT4" s="61"/>
      <c r="IUU4" s="61"/>
      <c r="IUV4" s="61"/>
      <c r="IUW4" s="61"/>
      <c r="IUX4" s="61"/>
      <c r="IUY4" s="61"/>
      <c r="IUZ4" s="61"/>
      <c r="IVA4" s="61"/>
      <c r="IVB4" s="61"/>
      <c r="IVC4" s="61"/>
      <c r="IVD4" s="61"/>
      <c r="IVE4" s="61"/>
      <c r="IVF4" s="61"/>
      <c r="IVG4" s="61"/>
      <c r="IVH4" s="61"/>
      <c r="IVI4" s="61"/>
      <c r="IVJ4" s="61"/>
      <c r="IVK4" s="61"/>
      <c r="IVL4" s="61"/>
      <c r="IVM4" s="61"/>
      <c r="IVN4" s="61"/>
      <c r="IVO4" s="61"/>
      <c r="IVP4" s="61"/>
      <c r="IVQ4" s="61"/>
      <c r="IVR4" s="61"/>
      <c r="IVS4" s="61"/>
      <c r="IVT4" s="61"/>
      <c r="IVU4" s="61"/>
      <c r="IVV4" s="61"/>
      <c r="IVW4" s="61"/>
      <c r="IVX4" s="61"/>
      <c r="IVY4" s="61"/>
      <c r="IVZ4" s="61"/>
      <c r="IWA4" s="61"/>
      <c r="IWB4" s="61"/>
      <c r="IWC4" s="61"/>
      <c r="IWD4" s="61"/>
      <c r="IWE4" s="61"/>
      <c r="IWF4" s="61"/>
      <c r="IWG4" s="61"/>
      <c r="IWH4" s="61"/>
      <c r="IWI4" s="61"/>
      <c r="IWJ4" s="61"/>
      <c r="IWK4" s="61"/>
      <c r="IWL4" s="61"/>
      <c r="IWM4" s="61"/>
      <c r="IWN4" s="61"/>
      <c r="IWO4" s="61"/>
      <c r="IWP4" s="61"/>
      <c r="IWQ4" s="61"/>
      <c r="IWR4" s="61"/>
      <c r="IWS4" s="61"/>
      <c r="IWT4" s="61"/>
      <c r="IWU4" s="61"/>
      <c r="IWV4" s="61"/>
      <c r="IWW4" s="61"/>
      <c r="IWX4" s="61"/>
      <c r="IWY4" s="61"/>
      <c r="IWZ4" s="61"/>
      <c r="IXA4" s="61"/>
      <c r="IXB4" s="61"/>
      <c r="IXC4" s="61"/>
      <c r="IXD4" s="61"/>
      <c r="IXE4" s="61"/>
      <c r="IXF4" s="61"/>
      <c r="IXG4" s="61"/>
      <c r="IXH4" s="61"/>
      <c r="IXI4" s="61"/>
      <c r="IXJ4" s="61"/>
      <c r="IXK4" s="61"/>
      <c r="IXL4" s="61"/>
      <c r="IXM4" s="61"/>
      <c r="IXN4" s="61"/>
      <c r="IXO4" s="61"/>
      <c r="IXP4" s="61"/>
      <c r="IXQ4" s="61"/>
      <c r="IXR4" s="61"/>
      <c r="IXS4" s="61"/>
      <c r="IXT4" s="61"/>
      <c r="IXU4" s="61"/>
      <c r="IXV4" s="61"/>
      <c r="IXW4" s="61"/>
      <c r="IXX4" s="61"/>
      <c r="IXY4" s="61"/>
      <c r="IXZ4" s="61"/>
      <c r="IYA4" s="61"/>
      <c r="IYB4" s="61"/>
      <c r="IYC4" s="61"/>
      <c r="IYD4" s="61"/>
      <c r="IYE4" s="61"/>
      <c r="IYF4" s="61"/>
      <c r="IYG4" s="61"/>
      <c r="IYH4" s="61"/>
      <c r="IYI4" s="61"/>
      <c r="IYJ4" s="61"/>
      <c r="IYK4" s="61"/>
      <c r="IYL4" s="61"/>
      <c r="IYM4" s="61"/>
      <c r="IYN4" s="61"/>
      <c r="IYO4" s="61"/>
      <c r="IYP4" s="61"/>
      <c r="IYQ4" s="61"/>
      <c r="IYR4" s="61"/>
      <c r="IYS4" s="61"/>
      <c r="IYT4" s="61"/>
      <c r="IYU4" s="61"/>
      <c r="IYV4" s="61"/>
      <c r="IYW4" s="61"/>
      <c r="IYX4" s="61"/>
      <c r="IYY4" s="61"/>
      <c r="IYZ4" s="61"/>
      <c r="IZA4" s="61"/>
      <c r="IZB4" s="61"/>
      <c r="IZC4" s="61"/>
      <c r="IZD4" s="61"/>
      <c r="IZE4" s="61"/>
      <c r="IZF4" s="61"/>
      <c r="IZG4" s="61"/>
      <c r="IZH4" s="61"/>
      <c r="IZI4" s="61"/>
      <c r="IZJ4" s="61"/>
      <c r="IZK4" s="61"/>
      <c r="IZL4" s="61"/>
      <c r="IZM4" s="61"/>
      <c r="IZN4" s="61"/>
      <c r="IZO4" s="61"/>
      <c r="IZP4" s="61"/>
      <c r="IZQ4" s="61"/>
      <c r="IZR4" s="61"/>
      <c r="IZS4" s="61"/>
      <c r="IZT4" s="61"/>
      <c r="IZU4" s="61"/>
      <c r="IZV4" s="61"/>
      <c r="IZW4" s="61"/>
      <c r="IZX4" s="61"/>
      <c r="IZY4" s="61"/>
      <c r="IZZ4" s="61"/>
      <c r="JAA4" s="61"/>
      <c r="JAB4" s="61"/>
      <c r="JAC4" s="61"/>
      <c r="JAD4" s="61"/>
      <c r="JAE4" s="61"/>
      <c r="JAF4" s="61"/>
      <c r="JAG4" s="61"/>
      <c r="JAH4" s="61"/>
      <c r="JAI4" s="61"/>
      <c r="JAJ4" s="61"/>
      <c r="JAK4" s="61"/>
      <c r="JAL4" s="61"/>
      <c r="JAM4" s="61"/>
      <c r="JAN4" s="61"/>
      <c r="JAO4" s="61"/>
      <c r="JAP4" s="61"/>
      <c r="JAQ4" s="61"/>
      <c r="JAR4" s="61"/>
      <c r="JAS4" s="61"/>
      <c r="JAT4" s="61"/>
      <c r="JAU4" s="61"/>
      <c r="JAV4" s="61"/>
      <c r="JAW4" s="61"/>
      <c r="JAX4" s="61"/>
      <c r="JAY4" s="61"/>
      <c r="JAZ4" s="61"/>
      <c r="JBA4" s="61"/>
      <c r="JBB4" s="61"/>
      <c r="JBC4" s="61"/>
      <c r="JBD4" s="61"/>
      <c r="JBE4" s="61"/>
      <c r="JBF4" s="61"/>
      <c r="JBG4" s="61"/>
      <c r="JBH4" s="61"/>
      <c r="JBI4" s="61"/>
      <c r="JBJ4" s="61"/>
      <c r="JBK4" s="61"/>
      <c r="JBL4" s="61"/>
      <c r="JBM4" s="61"/>
      <c r="JBN4" s="61"/>
      <c r="JBO4" s="61"/>
      <c r="JBP4" s="61"/>
      <c r="JBQ4" s="61"/>
      <c r="JBR4" s="61"/>
      <c r="JBS4" s="61"/>
      <c r="JBT4" s="61"/>
      <c r="JBU4" s="61"/>
      <c r="JBV4" s="61"/>
      <c r="JBW4" s="61"/>
      <c r="JBX4" s="61"/>
      <c r="JBY4" s="61"/>
      <c r="JBZ4" s="61"/>
      <c r="JCA4" s="61"/>
      <c r="JCB4" s="61"/>
      <c r="JCC4" s="61"/>
      <c r="JCD4" s="61"/>
      <c r="JCE4" s="61"/>
      <c r="JCF4" s="61"/>
      <c r="JCG4" s="61"/>
      <c r="JCH4" s="61"/>
      <c r="JCI4" s="61"/>
      <c r="JCJ4" s="61"/>
      <c r="JCK4" s="61"/>
      <c r="JCL4" s="61"/>
      <c r="JCM4" s="61"/>
      <c r="JCN4" s="61"/>
      <c r="JCO4" s="61"/>
      <c r="JCP4" s="61"/>
      <c r="JCQ4" s="61"/>
      <c r="JCR4" s="61"/>
      <c r="JCS4" s="61"/>
      <c r="JCT4" s="61"/>
      <c r="JCU4" s="61"/>
      <c r="JCV4" s="61"/>
      <c r="JCW4" s="61"/>
      <c r="JCX4" s="61"/>
      <c r="JCY4" s="61"/>
      <c r="JCZ4" s="61"/>
      <c r="JDA4" s="61"/>
      <c r="JDB4" s="61"/>
      <c r="JDC4" s="61"/>
      <c r="JDD4" s="61"/>
      <c r="JDE4" s="61"/>
      <c r="JDF4" s="61"/>
      <c r="JDG4" s="61"/>
      <c r="JDH4" s="61"/>
      <c r="JDI4" s="61"/>
      <c r="JDJ4" s="61"/>
      <c r="JDK4" s="61"/>
      <c r="JDL4" s="61"/>
      <c r="JDM4" s="61"/>
      <c r="JDN4" s="61"/>
      <c r="JDO4" s="61"/>
      <c r="JDP4" s="61"/>
      <c r="JDQ4" s="61"/>
      <c r="JDR4" s="61"/>
      <c r="JDS4" s="61"/>
      <c r="JDT4" s="61"/>
      <c r="JDU4" s="61"/>
      <c r="JDV4" s="61"/>
      <c r="JDW4" s="61"/>
      <c r="JDX4" s="61"/>
      <c r="JDY4" s="61"/>
      <c r="JDZ4" s="61"/>
      <c r="JEA4" s="61"/>
      <c r="JEB4" s="61"/>
      <c r="JEC4" s="61"/>
      <c r="JED4" s="61"/>
      <c r="JEE4" s="61"/>
      <c r="JEF4" s="61"/>
      <c r="JEG4" s="61"/>
      <c r="JEH4" s="61"/>
      <c r="JEI4" s="61"/>
      <c r="JEJ4" s="61"/>
      <c r="JEK4" s="61"/>
      <c r="JEL4" s="61"/>
      <c r="JEM4" s="61"/>
      <c r="JEN4" s="61"/>
      <c r="JEO4" s="61"/>
      <c r="JEP4" s="61"/>
      <c r="JEQ4" s="61"/>
      <c r="JER4" s="61"/>
      <c r="JES4" s="61"/>
      <c r="JET4" s="61"/>
      <c r="JEU4" s="61"/>
      <c r="JEV4" s="61"/>
      <c r="JEW4" s="61"/>
      <c r="JEX4" s="61"/>
      <c r="JEY4" s="61"/>
      <c r="JEZ4" s="61"/>
      <c r="JFA4" s="61"/>
      <c r="JFB4" s="61"/>
      <c r="JFC4" s="61"/>
      <c r="JFD4" s="61"/>
      <c r="JFE4" s="61"/>
      <c r="JFF4" s="61"/>
      <c r="JFG4" s="61"/>
      <c r="JFH4" s="61"/>
      <c r="JFI4" s="61"/>
      <c r="JFJ4" s="61"/>
      <c r="JFK4" s="61"/>
      <c r="JFL4" s="61"/>
      <c r="JFM4" s="61"/>
      <c r="JFN4" s="61"/>
      <c r="JFO4" s="61"/>
      <c r="JFP4" s="61"/>
      <c r="JFQ4" s="61"/>
      <c r="JFR4" s="61"/>
      <c r="JFS4" s="61"/>
      <c r="JFT4" s="61"/>
      <c r="JFU4" s="61"/>
      <c r="JFV4" s="61"/>
      <c r="JFW4" s="61"/>
      <c r="JFX4" s="61"/>
      <c r="JFY4" s="61"/>
      <c r="JFZ4" s="61"/>
      <c r="JGA4" s="61"/>
      <c r="JGB4" s="61"/>
      <c r="JGC4" s="61"/>
      <c r="JGD4" s="61"/>
      <c r="JGE4" s="61"/>
      <c r="JGF4" s="61"/>
      <c r="JGG4" s="61"/>
      <c r="JGH4" s="61"/>
      <c r="JGI4" s="61"/>
      <c r="JGJ4" s="61"/>
      <c r="JGK4" s="61"/>
      <c r="JGL4" s="61"/>
      <c r="JGM4" s="61"/>
      <c r="JGN4" s="61"/>
      <c r="JGO4" s="61"/>
      <c r="JGP4" s="61"/>
      <c r="JGQ4" s="61"/>
      <c r="JGR4" s="61"/>
      <c r="JGS4" s="61"/>
      <c r="JGT4" s="61"/>
      <c r="JGU4" s="61"/>
      <c r="JGV4" s="61"/>
      <c r="JGW4" s="61"/>
      <c r="JGX4" s="61"/>
      <c r="JGY4" s="61"/>
      <c r="JGZ4" s="61"/>
      <c r="JHA4" s="61"/>
      <c r="JHB4" s="61"/>
      <c r="JHC4" s="61"/>
      <c r="JHD4" s="61"/>
      <c r="JHE4" s="61"/>
      <c r="JHF4" s="61"/>
      <c r="JHG4" s="61"/>
      <c r="JHH4" s="61"/>
      <c r="JHI4" s="61"/>
      <c r="JHJ4" s="61"/>
      <c r="JHK4" s="61"/>
      <c r="JHL4" s="61"/>
      <c r="JHM4" s="61"/>
      <c r="JHN4" s="61"/>
      <c r="JHO4" s="61"/>
      <c r="JHP4" s="61"/>
      <c r="JHQ4" s="61"/>
      <c r="JHR4" s="61"/>
      <c r="JHS4" s="61"/>
      <c r="JHT4" s="61"/>
      <c r="JHU4" s="61"/>
      <c r="JHV4" s="61"/>
      <c r="JHW4" s="61"/>
      <c r="JHX4" s="61"/>
      <c r="JHY4" s="61"/>
      <c r="JHZ4" s="61"/>
      <c r="JIA4" s="61"/>
      <c r="JIB4" s="61"/>
      <c r="JIC4" s="61"/>
      <c r="JID4" s="61"/>
      <c r="JIE4" s="61"/>
      <c r="JIF4" s="61"/>
      <c r="JIG4" s="61"/>
      <c r="JIH4" s="61"/>
      <c r="JII4" s="61"/>
      <c r="JIJ4" s="61"/>
      <c r="JIK4" s="61"/>
      <c r="JIL4" s="61"/>
      <c r="JIM4" s="61"/>
      <c r="JIN4" s="61"/>
      <c r="JIO4" s="61"/>
      <c r="JIP4" s="61"/>
      <c r="JIQ4" s="61"/>
      <c r="JIR4" s="61"/>
      <c r="JIS4" s="61"/>
      <c r="JIT4" s="61"/>
      <c r="JIU4" s="61"/>
      <c r="JIV4" s="61"/>
      <c r="JIW4" s="61"/>
      <c r="JIX4" s="61"/>
      <c r="JIY4" s="61"/>
      <c r="JIZ4" s="61"/>
      <c r="JJA4" s="61"/>
      <c r="JJB4" s="61"/>
      <c r="JJC4" s="61"/>
      <c r="JJD4" s="61"/>
      <c r="JJE4" s="61"/>
      <c r="JJF4" s="61"/>
      <c r="JJG4" s="61"/>
      <c r="JJH4" s="61"/>
      <c r="JJI4" s="61"/>
      <c r="JJJ4" s="61"/>
      <c r="JJK4" s="61"/>
      <c r="JJL4" s="61"/>
      <c r="JJM4" s="61"/>
      <c r="JJN4" s="61"/>
      <c r="JJO4" s="61"/>
      <c r="JJP4" s="61"/>
      <c r="JJQ4" s="61"/>
      <c r="JJR4" s="61"/>
      <c r="JJS4" s="61"/>
      <c r="JJT4" s="61"/>
      <c r="JJU4" s="61"/>
      <c r="JJV4" s="61"/>
      <c r="JJW4" s="61"/>
      <c r="JJX4" s="61"/>
      <c r="JJY4" s="61"/>
      <c r="JJZ4" s="61"/>
      <c r="JKA4" s="61"/>
      <c r="JKB4" s="61"/>
      <c r="JKC4" s="61"/>
      <c r="JKD4" s="61"/>
      <c r="JKE4" s="61"/>
      <c r="JKF4" s="61"/>
      <c r="JKG4" s="61"/>
      <c r="JKH4" s="61"/>
      <c r="JKI4" s="61"/>
      <c r="JKJ4" s="61"/>
      <c r="JKK4" s="61"/>
      <c r="JKL4" s="61"/>
      <c r="JKM4" s="61"/>
      <c r="JKN4" s="61"/>
      <c r="JKO4" s="61"/>
      <c r="JKP4" s="61"/>
      <c r="JKQ4" s="61"/>
      <c r="JKR4" s="61"/>
      <c r="JKS4" s="61"/>
      <c r="JKT4" s="61"/>
      <c r="JKU4" s="61"/>
      <c r="JKV4" s="61"/>
      <c r="JKW4" s="61"/>
      <c r="JKX4" s="61"/>
      <c r="JKY4" s="61"/>
      <c r="JKZ4" s="61"/>
      <c r="JLA4" s="61"/>
      <c r="JLB4" s="61"/>
      <c r="JLC4" s="61"/>
      <c r="JLD4" s="61"/>
      <c r="JLE4" s="61"/>
      <c r="JLF4" s="61"/>
      <c r="JLG4" s="61"/>
      <c r="JLH4" s="61"/>
      <c r="JLI4" s="61"/>
      <c r="JLJ4" s="61"/>
      <c r="JLK4" s="61"/>
      <c r="JLL4" s="61"/>
      <c r="JLM4" s="61"/>
      <c r="JLN4" s="61"/>
      <c r="JLO4" s="61"/>
      <c r="JLP4" s="61"/>
      <c r="JLQ4" s="61"/>
      <c r="JLR4" s="61"/>
      <c r="JLS4" s="61"/>
      <c r="JLT4" s="61"/>
      <c r="JLU4" s="61"/>
      <c r="JLV4" s="61"/>
      <c r="JLW4" s="61"/>
      <c r="JLX4" s="61"/>
      <c r="JLY4" s="61"/>
      <c r="JLZ4" s="61"/>
      <c r="JMA4" s="61"/>
      <c r="JMB4" s="61"/>
      <c r="JMC4" s="61"/>
      <c r="JMD4" s="61"/>
      <c r="JME4" s="61"/>
      <c r="JMF4" s="61"/>
      <c r="JMG4" s="61"/>
      <c r="JMH4" s="61"/>
      <c r="JMI4" s="61"/>
      <c r="JMJ4" s="61"/>
      <c r="JMK4" s="61"/>
      <c r="JML4" s="61"/>
      <c r="JMM4" s="61"/>
      <c r="JMN4" s="61"/>
      <c r="JMO4" s="61"/>
      <c r="JMP4" s="61"/>
      <c r="JMQ4" s="61"/>
      <c r="JMR4" s="61"/>
      <c r="JMS4" s="61"/>
      <c r="JMT4" s="61"/>
      <c r="JMU4" s="61"/>
      <c r="JMV4" s="61"/>
      <c r="JMW4" s="61"/>
      <c r="JMX4" s="61"/>
      <c r="JMY4" s="61"/>
      <c r="JMZ4" s="61"/>
      <c r="JNA4" s="61"/>
      <c r="JNB4" s="61"/>
      <c r="JNC4" s="61"/>
      <c r="JND4" s="61"/>
      <c r="JNE4" s="61"/>
      <c r="JNF4" s="61"/>
      <c r="JNG4" s="61"/>
      <c r="JNH4" s="61"/>
      <c r="JNI4" s="61"/>
      <c r="JNJ4" s="61"/>
      <c r="JNK4" s="61"/>
      <c r="JNL4" s="61"/>
      <c r="JNM4" s="61"/>
      <c r="JNN4" s="61"/>
      <c r="JNO4" s="61"/>
      <c r="JNP4" s="61"/>
      <c r="JNQ4" s="61"/>
      <c r="JNR4" s="61"/>
      <c r="JNS4" s="61"/>
      <c r="JNT4" s="61"/>
      <c r="JNU4" s="61"/>
      <c r="JNV4" s="61"/>
      <c r="JNW4" s="61"/>
      <c r="JNX4" s="61"/>
      <c r="JNY4" s="61"/>
      <c r="JNZ4" s="61"/>
      <c r="JOA4" s="61"/>
      <c r="JOB4" s="61"/>
      <c r="JOC4" s="61"/>
      <c r="JOD4" s="61"/>
      <c r="JOE4" s="61"/>
      <c r="JOF4" s="61"/>
      <c r="JOG4" s="61"/>
      <c r="JOH4" s="61"/>
      <c r="JOI4" s="61"/>
      <c r="JOJ4" s="61"/>
      <c r="JOK4" s="61"/>
      <c r="JOL4" s="61"/>
      <c r="JOM4" s="61"/>
      <c r="JON4" s="61"/>
      <c r="JOO4" s="61"/>
      <c r="JOP4" s="61"/>
      <c r="JOQ4" s="61"/>
      <c r="JOR4" s="61"/>
      <c r="JOS4" s="61"/>
      <c r="JOT4" s="61"/>
      <c r="JOU4" s="61"/>
      <c r="JOV4" s="61"/>
      <c r="JOW4" s="61"/>
      <c r="JOX4" s="61"/>
      <c r="JOY4" s="61"/>
      <c r="JOZ4" s="61"/>
      <c r="JPA4" s="61"/>
      <c r="JPB4" s="61"/>
      <c r="JPC4" s="61"/>
      <c r="JPD4" s="61"/>
      <c r="JPE4" s="61"/>
      <c r="JPF4" s="61"/>
      <c r="JPG4" s="61"/>
      <c r="JPH4" s="61"/>
      <c r="JPI4" s="61"/>
      <c r="JPJ4" s="61"/>
      <c r="JPK4" s="61"/>
      <c r="JPL4" s="61"/>
      <c r="JPM4" s="61"/>
      <c r="JPN4" s="61"/>
      <c r="JPO4" s="61"/>
      <c r="JPP4" s="61"/>
      <c r="JPQ4" s="61"/>
      <c r="JPR4" s="61"/>
      <c r="JPS4" s="61"/>
      <c r="JPT4" s="61"/>
      <c r="JPU4" s="61"/>
      <c r="JPV4" s="61"/>
      <c r="JPW4" s="61"/>
      <c r="JPX4" s="61"/>
      <c r="JPY4" s="61"/>
      <c r="JPZ4" s="61"/>
      <c r="JQA4" s="61"/>
      <c r="JQB4" s="61"/>
      <c r="JQC4" s="61"/>
      <c r="JQD4" s="61"/>
      <c r="JQE4" s="61"/>
      <c r="JQF4" s="61"/>
      <c r="JQG4" s="61"/>
      <c r="JQH4" s="61"/>
      <c r="JQI4" s="61"/>
      <c r="JQJ4" s="61"/>
      <c r="JQK4" s="61"/>
      <c r="JQL4" s="61"/>
      <c r="JQM4" s="61"/>
      <c r="JQN4" s="61"/>
      <c r="JQO4" s="61"/>
      <c r="JQP4" s="61"/>
      <c r="JQQ4" s="61"/>
      <c r="JQR4" s="61"/>
      <c r="JQS4" s="61"/>
      <c r="JQT4" s="61"/>
      <c r="JQU4" s="61"/>
      <c r="JQV4" s="61"/>
      <c r="JQW4" s="61"/>
      <c r="JQX4" s="61"/>
      <c r="JQY4" s="61"/>
      <c r="JQZ4" s="61"/>
      <c r="JRA4" s="61"/>
      <c r="JRB4" s="61"/>
      <c r="JRC4" s="61"/>
      <c r="JRD4" s="61"/>
      <c r="JRE4" s="61"/>
      <c r="JRF4" s="61"/>
      <c r="JRG4" s="61"/>
      <c r="JRH4" s="61"/>
      <c r="JRI4" s="61"/>
      <c r="JRJ4" s="61"/>
      <c r="JRK4" s="61"/>
      <c r="JRL4" s="61"/>
      <c r="JRM4" s="61"/>
      <c r="JRN4" s="61"/>
      <c r="JRO4" s="61"/>
      <c r="JRP4" s="61"/>
      <c r="JRQ4" s="61"/>
      <c r="JRR4" s="61"/>
      <c r="JRS4" s="61"/>
      <c r="JRT4" s="61"/>
      <c r="JRU4" s="61"/>
      <c r="JRV4" s="61"/>
      <c r="JRW4" s="61"/>
      <c r="JRX4" s="61"/>
      <c r="JRY4" s="61"/>
      <c r="JRZ4" s="61"/>
      <c r="JSA4" s="61"/>
      <c r="JSB4" s="61"/>
      <c r="JSC4" s="61"/>
      <c r="JSD4" s="61"/>
      <c r="JSE4" s="61"/>
      <c r="JSF4" s="61"/>
      <c r="JSG4" s="61"/>
      <c r="JSH4" s="61"/>
      <c r="JSI4" s="61"/>
      <c r="JSJ4" s="61"/>
      <c r="JSK4" s="61"/>
      <c r="JSL4" s="61"/>
      <c r="JSM4" s="61"/>
      <c r="JSN4" s="61"/>
      <c r="JSO4" s="61"/>
      <c r="JSP4" s="61"/>
      <c r="JSQ4" s="61"/>
      <c r="JSR4" s="61"/>
      <c r="JSS4" s="61"/>
      <c r="JST4" s="61"/>
      <c r="JSU4" s="61"/>
      <c r="JSV4" s="61"/>
      <c r="JSW4" s="61"/>
      <c r="JSX4" s="61"/>
      <c r="JSY4" s="61"/>
      <c r="JSZ4" s="61"/>
      <c r="JTA4" s="61"/>
      <c r="JTB4" s="61"/>
      <c r="JTC4" s="61"/>
      <c r="JTD4" s="61"/>
      <c r="JTE4" s="61"/>
      <c r="JTF4" s="61"/>
      <c r="JTG4" s="61"/>
      <c r="JTH4" s="61"/>
      <c r="JTI4" s="61"/>
      <c r="JTJ4" s="61"/>
      <c r="JTK4" s="61"/>
      <c r="JTL4" s="61"/>
      <c r="JTM4" s="61"/>
      <c r="JTN4" s="61"/>
      <c r="JTO4" s="61"/>
      <c r="JTP4" s="61"/>
      <c r="JTQ4" s="61"/>
      <c r="JTR4" s="61"/>
      <c r="JTS4" s="61"/>
      <c r="JTT4" s="61"/>
      <c r="JTU4" s="61"/>
      <c r="JTV4" s="61"/>
      <c r="JTW4" s="61"/>
      <c r="JTX4" s="61"/>
      <c r="JTY4" s="61"/>
      <c r="JTZ4" s="61"/>
      <c r="JUA4" s="61"/>
      <c r="JUB4" s="61"/>
      <c r="JUC4" s="61"/>
      <c r="JUD4" s="61"/>
      <c r="JUE4" s="61"/>
      <c r="JUF4" s="61"/>
      <c r="JUG4" s="61"/>
      <c r="JUH4" s="61"/>
      <c r="JUI4" s="61"/>
      <c r="JUJ4" s="61"/>
      <c r="JUK4" s="61"/>
      <c r="JUL4" s="61"/>
      <c r="JUM4" s="61"/>
      <c r="JUN4" s="61"/>
      <c r="JUO4" s="61"/>
      <c r="JUP4" s="61"/>
      <c r="JUQ4" s="61"/>
      <c r="JUR4" s="61"/>
      <c r="JUS4" s="61"/>
      <c r="JUT4" s="61"/>
      <c r="JUU4" s="61"/>
      <c r="JUV4" s="61"/>
      <c r="JUW4" s="61"/>
      <c r="JUX4" s="61"/>
      <c r="JUY4" s="61"/>
      <c r="JUZ4" s="61"/>
      <c r="JVA4" s="61"/>
      <c r="JVB4" s="61"/>
      <c r="JVC4" s="61"/>
      <c r="JVD4" s="61"/>
      <c r="JVE4" s="61"/>
      <c r="JVF4" s="61"/>
      <c r="JVG4" s="61"/>
      <c r="JVH4" s="61"/>
      <c r="JVI4" s="61"/>
      <c r="JVJ4" s="61"/>
      <c r="JVK4" s="61"/>
      <c r="JVL4" s="61"/>
      <c r="JVM4" s="61"/>
      <c r="JVN4" s="61"/>
      <c r="JVO4" s="61"/>
      <c r="JVP4" s="61"/>
      <c r="JVQ4" s="61"/>
      <c r="JVR4" s="61"/>
      <c r="JVS4" s="61"/>
      <c r="JVT4" s="61"/>
      <c r="JVU4" s="61"/>
      <c r="JVV4" s="61"/>
      <c r="JVW4" s="61"/>
      <c r="JVX4" s="61"/>
      <c r="JVY4" s="61"/>
      <c r="JVZ4" s="61"/>
      <c r="JWA4" s="61"/>
      <c r="JWB4" s="61"/>
      <c r="JWC4" s="61"/>
      <c r="JWD4" s="61"/>
      <c r="JWE4" s="61"/>
      <c r="JWF4" s="61"/>
      <c r="JWG4" s="61"/>
      <c r="JWH4" s="61"/>
      <c r="JWI4" s="61"/>
      <c r="JWJ4" s="61"/>
      <c r="JWK4" s="61"/>
      <c r="JWL4" s="61"/>
      <c r="JWM4" s="61"/>
      <c r="JWN4" s="61"/>
      <c r="JWO4" s="61"/>
      <c r="JWP4" s="61"/>
      <c r="JWQ4" s="61"/>
      <c r="JWR4" s="61"/>
      <c r="JWS4" s="61"/>
      <c r="JWT4" s="61"/>
      <c r="JWU4" s="61"/>
      <c r="JWV4" s="61"/>
      <c r="JWW4" s="61"/>
      <c r="JWX4" s="61"/>
      <c r="JWY4" s="61"/>
      <c r="JWZ4" s="61"/>
      <c r="JXA4" s="61"/>
      <c r="JXB4" s="61"/>
      <c r="JXC4" s="61"/>
      <c r="JXD4" s="61"/>
      <c r="JXE4" s="61"/>
      <c r="JXF4" s="61"/>
      <c r="JXG4" s="61"/>
      <c r="JXH4" s="61"/>
      <c r="JXI4" s="61"/>
      <c r="JXJ4" s="61"/>
      <c r="JXK4" s="61"/>
      <c r="JXL4" s="61"/>
      <c r="JXM4" s="61"/>
      <c r="JXN4" s="61"/>
      <c r="JXO4" s="61"/>
      <c r="JXP4" s="61"/>
      <c r="JXQ4" s="61"/>
      <c r="JXR4" s="61"/>
      <c r="JXS4" s="61"/>
      <c r="JXT4" s="61"/>
      <c r="JXU4" s="61"/>
      <c r="JXV4" s="61"/>
      <c r="JXW4" s="61"/>
      <c r="JXX4" s="61"/>
      <c r="JXY4" s="61"/>
      <c r="JXZ4" s="61"/>
      <c r="JYA4" s="61"/>
      <c r="JYB4" s="61"/>
      <c r="JYC4" s="61"/>
      <c r="JYD4" s="61"/>
      <c r="JYE4" s="61"/>
      <c r="JYF4" s="61"/>
      <c r="JYG4" s="61"/>
      <c r="JYH4" s="61"/>
      <c r="JYI4" s="61"/>
      <c r="JYJ4" s="61"/>
      <c r="JYK4" s="61"/>
      <c r="JYL4" s="61"/>
      <c r="JYM4" s="61"/>
      <c r="JYN4" s="61"/>
      <c r="JYO4" s="61"/>
      <c r="JYP4" s="61"/>
      <c r="JYQ4" s="61"/>
      <c r="JYR4" s="61"/>
      <c r="JYS4" s="61"/>
      <c r="JYT4" s="61"/>
      <c r="JYU4" s="61"/>
      <c r="JYV4" s="61"/>
      <c r="JYW4" s="61"/>
      <c r="JYX4" s="61"/>
      <c r="JYY4" s="61"/>
      <c r="JYZ4" s="61"/>
      <c r="JZA4" s="61"/>
      <c r="JZB4" s="61"/>
      <c r="JZC4" s="61"/>
      <c r="JZD4" s="61"/>
      <c r="JZE4" s="61"/>
      <c r="JZF4" s="61"/>
      <c r="JZG4" s="61"/>
      <c r="JZH4" s="61"/>
      <c r="JZI4" s="61"/>
      <c r="JZJ4" s="61"/>
      <c r="JZK4" s="61"/>
      <c r="JZL4" s="61"/>
      <c r="JZM4" s="61"/>
      <c r="JZN4" s="61"/>
      <c r="JZO4" s="61"/>
      <c r="JZP4" s="61"/>
      <c r="JZQ4" s="61"/>
      <c r="JZR4" s="61"/>
      <c r="JZS4" s="61"/>
      <c r="JZT4" s="61"/>
      <c r="JZU4" s="61"/>
      <c r="JZV4" s="61"/>
      <c r="JZW4" s="61"/>
      <c r="JZX4" s="61"/>
      <c r="JZY4" s="61"/>
      <c r="JZZ4" s="61"/>
      <c r="KAA4" s="61"/>
      <c r="KAB4" s="61"/>
      <c r="KAC4" s="61"/>
      <c r="KAD4" s="61"/>
      <c r="KAE4" s="61"/>
      <c r="KAF4" s="61"/>
      <c r="KAG4" s="61"/>
      <c r="KAH4" s="61"/>
      <c r="KAI4" s="61"/>
      <c r="KAJ4" s="61"/>
      <c r="KAK4" s="61"/>
      <c r="KAL4" s="61"/>
      <c r="KAM4" s="61"/>
      <c r="KAN4" s="61"/>
      <c r="KAO4" s="61"/>
      <c r="KAP4" s="61"/>
      <c r="KAQ4" s="61"/>
      <c r="KAR4" s="61"/>
      <c r="KAS4" s="61"/>
      <c r="KAT4" s="61"/>
      <c r="KAU4" s="61"/>
      <c r="KAV4" s="61"/>
      <c r="KAW4" s="61"/>
      <c r="KAX4" s="61"/>
      <c r="KAY4" s="61"/>
      <c r="KAZ4" s="61"/>
      <c r="KBA4" s="61"/>
      <c r="KBB4" s="61"/>
      <c r="KBC4" s="61"/>
      <c r="KBD4" s="61"/>
      <c r="KBE4" s="61"/>
      <c r="KBF4" s="61"/>
      <c r="KBG4" s="61"/>
      <c r="KBH4" s="61"/>
      <c r="KBI4" s="61"/>
      <c r="KBJ4" s="61"/>
      <c r="KBK4" s="61"/>
      <c r="KBL4" s="61"/>
      <c r="KBM4" s="61"/>
      <c r="KBN4" s="61"/>
      <c r="KBO4" s="61"/>
      <c r="KBP4" s="61"/>
      <c r="KBQ4" s="61"/>
      <c r="KBR4" s="61"/>
      <c r="KBS4" s="61"/>
      <c r="KBT4" s="61"/>
      <c r="KBU4" s="61"/>
      <c r="KBV4" s="61"/>
      <c r="KBW4" s="61"/>
      <c r="KBX4" s="61"/>
      <c r="KBY4" s="61"/>
      <c r="KBZ4" s="61"/>
      <c r="KCA4" s="61"/>
      <c r="KCB4" s="61"/>
      <c r="KCC4" s="61"/>
      <c r="KCD4" s="61"/>
      <c r="KCE4" s="61"/>
      <c r="KCF4" s="61"/>
      <c r="KCG4" s="61"/>
      <c r="KCH4" s="61"/>
      <c r="KCI4" s="61"/>
      <c r="KCJ4" s="61"/>
      <c r="KCK4" s="61"/>
      <c r="KCL4" s="61"/>
      <c r="KCM4" s="61"/>
      <c r="KCN4" s="61"/>
      <c r="KCO4" s="61"/>
      <c r="KCP4" s="61"/>
      <c r="KCQ4" s="61"/>
      <c r="KCR4" s="61"/>
      <c r="KCS4" s="61"/>
      <c r="KCT4" s="61"/>
      <c r="KCU4" s="61"/>
      <c r="KCV4" s="61"/>
      <c r="KCW4" s="61"/>
      <c r="KCX4" s="61"/>
      <c r="KCY4" s="61"/>
      <c r="KCZ4" s="61"/>
      <c r="KDA4" s="61"/>
      <c r="KDB4" s="61"/>
      <c r="KDC4" s="61"/>
      <c r="KDD4" s="61"/>
      <c r="KDE4" s="61"/>
      <c r="KDF4" s="61"/>
      <c r="KDG4" s="61"/>
      <c r="KDH4" s="61"/>
      <c r="KDI4" s="61"/>
      <c r="KDJ4" s="61"/>
      <c r="KDK4" s="61"/>
      <c r="KDL4" s="61"/>
      <c r="KDM4" s="61"/>
      <c r="KDN4" s="61"/>
      <c r="KDO4" s="61"/>
      <c r="KDP4" s="61"/>
      <c r="KDQ4" s="61"/>
      <c r="KDR4" s="61"/>
      <c r="KDS4" s="61"/>
      <c r="KDT4" s="61"/>
      <c r="KDU4" s="61"/>
      <c r="KDV4" s="61"/>
      <c r="KDW4" s="61"/>
      <c r="KDX4" s="61"/>
      <c r="KDY4" s="61"/>
      <c r="KDZ4" s="61"/>
      <c r="KEA4" s="61"/>
      <c r="KEB4" s="61"/>
      <c r="KEC4" s="61"/>
      <c r="KED4" s="61"/>
      <c r="KEE4" s="61"/>
      <c r="KEF4" s="61"/>
      <c r="KEG4" s="61"/>
      <c r="KEH4" s="61"/>
      <c r="KEI4" s="61"/>
      <c r="KEJ4" s="61"/>
      <c r="KEK4" s="61"/>
      <c r="KEL4" s="61"/>
      <c r="KEM4" s="61"/>
      <c r="KEN4" s="61"/>
      <c r="KEO4" s="61"/>
      <c r="KEP4" s="61"/>
      <c r="KEQ4" s="61"/>
      <c r="KER4" s="61"/>
      <c r="KES4" s="61"/>
      <c r="KET4" s="61"/>
      <c r="KEU4" s="61"/>
      <c r="KEV4" s="61"/>
      <c r="KEW4" s="61"/>
      <c r="KEX4" s="61"/>
      <c r="KEY4" s="61"/>
      <c r="KEZ4" s="61"/>
      <c r="KFA4" s="61"/>
      <c r="KFB4" s="61"/>
      <c r="KFC4" s="61"/>
      <c r="KFD4" s="61"/>
      <c r="KFE4" s="61"/>
      <c r="KFF4" s="61"/>
      <c r="KFG4" s="61"/>
      <c r="KFH4" s="61"/>
      <c r="KFI4" s="61"/>
      <c r="KFJ4" s="61"/>
      <c r="KFK4" s="61"/>
      <c r="KFL4" s="61"/>
      <c r="KFM4" s="61"/>
      <c r="KFN4" s="61"/>
      <c r="KFO4" s="61"/>
      <c r="KFP4" s="61"/>
      <c r="KFQ4" s="61"/>
      <c r="KFR4" s="61"/>
      <c r="KFS4" s="61"/>
      <c r="KFT4" s="61"/>
      <c r="KFU4" s="61"/>
      <c r="KFV4" s="61"/>
      <c r="KFW4" s="61"/>
      <c r="KFX4" s="61"/>
      <c r="KFY4" s="61"/>
      <c r="KFZ4" s="61"/>
      <c r="KGA4" s="61"/>
      <c r="KGB4" s="61"/>
      <c r="KGC4" s="61"/>
      <c r="KGD4" s="61"/>
      <c r="KGE4" s="61"/>
      <c r="KGF4" s="61"/>
      <c r="KGG4" s="61"/>
      <c r="KGH4" s="61"/>
      <c r="KGI4" s="61"/>
      <c r="KGJ4" s="61"/>
      <c r="KGK4" s="61"/>
      <c r="KGL4" s="61"/>
      <c r="KGM4" s="61"/>
      <c r="KGN4" s="61"/>
      <c r="KGO4" s="61"/>
      <c r="KGP4" s="61"/>
      <c r="KGQ4" s="61"/>
      <c r="KGR4" s="61"/>
      <c r="KGS4" s="61"/>
      <c r="KGT4" s="61"/>
      <c r="KGU4" s="61"/>
      <c r="KGV4" s="61"/>
      <c r="KGW4" s="61"/>
      <c r="KGX4" s="61"/>
      <c r="KGY4" s="61"/>
      <c r="KGZ4" s="61"/>
      <c r="KHA4" s="61"/>
      <c r="KHB4" s="61"/>
      <c r="KHC4" s="61"/>
      <c r="KHD4" s="61"/>
      <c r="KHE4" s="61"/>
      <c r="KHF4" s="61"/>
      <c r="KHG4" s="61"/>
      <c r="KHH4" s="61"/>
      <c r="KHI4" s="61"/>
      <c r="KHJ4" s="61"/>
      <c r="KHK4" s="61"/>
      <c r="KHL4" s="61"/>
      <c r="KHM4" s="61"/>
      <c r="KHN4" s="61"/>
      <c r="KHO4" s="61"/>
      <c r="KHP4" s="61"/>
      <c r="KHQ4" s="61"/>
      <c r="KHR4" s="61"/>
      <c r="KHS4" s="61"/>
      <c r="KHT4" s="61"/>
      <c r="KHU4" s="61"/>
      <c r="KHV4" s="61"/>
      <c r="KHW4" s="61"/>
      <c r="KHX4" s="61"/>
      <c r="KHY4" s="61"/>
      <c r="KHZ4" s="61"/>
      <c r="KIA4" s="61"/>
      <c r="KIB4" s="61"/>
      <c r="KIC4" s="61"/>
      <c r="KID4" s="61"/>
      <c r="KIE4" s="61"/>
      <c r="KIF4" s="61"/>
      <c r="KIG4" s="61"/>
      <c r="KIH4" s="61"/>
      <c r="KII4" s="61"/>
      <c r="KIJ4" s="61"/>
      <c r="KIK4" s="61"/>
      <c r="KIL4" s="61"/>
      <c r="KIM4" s="61"/>
      <c r="KIN4" s="61"/>
      <c r="KIO4" s="61"/>
      <c r="KIP4" s="61"/>
      <c r="KIQ4" s="61"/>
      <c r="KIR4" s="61"/>
      <c r="KIS4" s="61"/>
      <c r="KIT4" s="61"/>
      <c r="KIU4" s="61"/>
      <c r="KIV4" s="61"/>
      <c r="KIW4" s="61"/>
      <c r="KIX4" s="61"/>
      <c r="KIY4" s="61"/>
      <c r="KIZ4" s="61"/>
      <c r="KJA4" s="61"/>
      <c r="KJB4" s="61"/>
      <c r="KJC4" s="61"/>
      <c r="KJD4" s="61"/>
      <c r="KJE4" s="61"/>
      <c r="KJF4" s="61"/>
      <c r="KJG4" s="61"/>
      <c r="KJH4" s="61"/>
      <c r="KJI4" s="61"/>
      <c r="KJJ4" s="61"/>
      <c r="KJK4" s="61"/>
      <c r="KJL4" s="61"/>
      <c r="KJM4" s="61"/>
      <c r="KJN4" s="61"/>
      <c r="KJO4" s="61"/>
      <c r="KJP4" s="61"/>
      <c r="KJQ4" s="61"/>
      <c r="KJR4" s="61"/>
      <c r="KJS4" s="61"/>
      <c r="KJT4" s="61"/>
      <c r="KJU4" s="61"/>
      <c r="KJV4" s="61"/>
      <c r="KJW4" s="61"/>
      <c r="KJX4" s="61"/>
      <c r="KJY4" s="61"/>
      <c r="KJZ4" s="61"/>
      <c r="KKA4" s="61"/>
      <c r="KKB4" s="61"/>
      <c r="KKC4" s="61"/>
      <c r="KKD4" s="61"/>
      <c r="KKE4" s="61"/>
      <c r="KKF4" s="61"/>
      <c r="KKG4" s="61"/>
      <c r="KKH4" s="61"/>
      <c r="KKI4" s="61"/>
      <c r="KKJ4" s="61"/>
      <c r="KKK4" s="61"/>
      <c r="KKL4" s="61"/>
      <c r="KKM4" s="61"/>
      <c r="KKN4" s="61"/>
      <c r="KKO4" s="61"/>
      <c r="KKP4" s="61"/>
      <c r="KKQ4" s="61"/>
      <c r="KKR4" s="61"/>
      <c r="KKS4" s="61"/>
      <c r="KKT4" s="61"/>
      <c r="KKU4" s="61"/>
      <c r="KKV4" s="61"/>
      <c r="KKW4" s="61"/>
      <c r="KKX4" s="61"/>
      <c r="KKY4" s="61"/>
      <c r="KKZ4" s="61"/>
      <c r="KLA4" s="61"/>
      <c r="KLB4" s="61"/>
      <c r="KLC4" s="61"/>
      <c r="KLD4" s="61"/>
      <c r="KLE4" s="61"/>
      <c r="KLF4" s="61"/>
      <c r="KLG4" s="61"/>
      <c r="KLH4" s="61"/>
      <c r="KLI4" s="61"/>
      <c r="KLJ4" s="61"/>
      <c r="KLK4" s="61"/>
      <c r="KLL4" s="61"/>
      <c r="KLM4" s="61"/>
      <c r="KLN4" s="61"/>
      <c r="KLO4" s="61"/>
      <c r="KLP4" s="61"/>
      <c r="KLQ4" s="61"/>
      <c r="KLR4" s="61"/>
      <c r="KLS4" s="61"/>
      <c r="KLT4" s="61"/>
      <c r="KLU4" s="61"/>
      <c r="KLV4" s="61"/>
      <c r="KLW4" s="61"/>
      <c r="KLX4" s="61"/>
      <c r="KLY4" s="61"/>
      <c r="KLZ4" s="61"/>
      <c r="KMA4" s="61"/>
      <c r="KMB4" s="61"/>
      <c r="KMC4" s="61"/>
      <c r="KMD4" s="61"/>
      <c r="KME4" s="61"/>
      <c r="KMF4" s="61"/>
      <c r="KMG4" s="61"/>
      <c r="KMH4" s="61"/>
      <c r="KMI4" s="61"/>
      <c r="KMJ4" s="61"/>
      <c r="KMK4" s="61"/>
      <c r="KML4" s="61"/>
      <c r="KMM4" s="61"/>
      <c r="KMN4" s="61"/>
      <c r="KMO4" s="61"/>
      <c r="KMP4" s="61"/>
      <c r="KMQ4" s="61"/>
      <c r="KMR4" s="61"/>
      <c r="KMS4" s="61"/>
      <c r="KMT4" s="61"/>
      <c r="KMU4" s="61"/>
      <c r="KMV4" s="61"/>
      <c r="KMW4" s="61"/>
      <c r="KMX4" s="61"/>
      <c r="KMY4" s="61"/>
      <c r="KMZ4" s="61"/>
      <c r="KNA4" s="61"/>
      <c r="KNB4" s="61"/>
      <c r="KNC4" s="61"/>
      <c r="KND4" s="61"/>
      <c r="KNE4" s="61"/>
      <c r="KNF4" s="61"/>
      <c r="KNG4" s="61"/>
      <c r="KNH4" s="61"/>
      <c r="KNI4" s="61"/>
      <c r="KNJ4" s="61"/>
      <c r="KNK4" s="61"/>
      <c r="KNL4" s="61"/>
      <c r="KNM4" s="61"/>
      <c r="KNN4" s="61"/>
      <c r="KNO4" s="61"/>
      <c r="KNP4" s="61"/>
      <c r="KNQ4" s="61"/>
      <c r="KNR4" s="61"/>
      <c r="KNS4" s="61"/>
      <c r="KNT4" s="61"/>
      <c r="KNU4" s="61"/>
      <c r="KNV4" s="61"/>
      <c r="KNW4" s="61"/>
      <c r="KNX4" s="61"/>
      <c r="KNY4" s="61"/>
      <c r="KNZ4" s="61"/>
      <c r="KOA4" s="61"/>
      <c r="KOB4" s="61"/>
      <c r="KOC4" s="61"/>
      <c r="KOD4" s="61"/>
      <c r="KOE4" s="61"/>
      <c r="KOF4" s="61"/>
      <c r="KOG4" s="61"/>
      <c r="KOH4" s="61"/>
      <c r="KOI4" s="61"/>
      <c r="KOJ4" s="61"/>
      <c r="KOK4" s="61"/>
      <c r="KOL4" s="61"/>
      <c r="KOM4" s="61"/>
      <c r="KON4" s="61"/>
      <c r="KOO4" s="61"/>
      <c r="KOP4" s="61"/>
      <c r="KOQ4" s="61"/>
      <c r="KOR4" s="61"/>
      <c r="KOS4" s="61"/>
      <c r="KOT4" s="61"/>
      <c r="KOU4" s="61"/>
      <c r="KOV4" s="61"/>
      <c r="KOW4" s="61"/>
      <c r="KOX4" s="61"/>
      <c r="KOY4" s="61"/>
      <c r="KOZ4" s="61"/>
      <c r="KPA4" s="61"/>
      <c r="KPB4" s="61"/>
      <c r="KPC4" s="61"/>
      <c r="KPD4" s="61"/>
      <c r="KPE4" s="61"/>
      <c r="KPF4" s="61"/>
      <c r="KPG4" s="61"/>
      <c r="KPH4" s="61"/>
      <c r="KPI4" s="61"/>
      <c r="KPJ4" s="61"/>
      <c r="KPK4" s="61"/>
      <c r="KPL4" s="61"/>
      <c r="KPM4" s="61"/>
      <c r="KPN4" s="61"/>
      <c r="KPO4" s="61"/>
      <c r="KPP4" s="61"/>
      <c r="KPQ4" s="61"/>
      <c r="KPR4" s="61"/>
      <c r="KPS4" s="61"/>
      <c r="KPT4" s="61"/>
      <c r="KPU4" s="61"/>
      <c r="KPV4" s="61"/>
      <c r="KPW4" s="61"/>
      <c r="KPX4" s="61"/>
      <c r="KPY4" s="61"/>
      <c r="KPZ4" s="61"/>
      <c r="KQA4" s="61"/>
      <c r="KQB4" s="61"/>
      <c r="KQC4" s="61"/>
      <c r="KQD4" s="61"/>
      <c r="KQE4" s="61"/>
      <c r="KQF4" s="61"/>
      <c r="KQG4" s="61"/>
      <c r="KQH4" s="61"/>
      <c r="KQI4" s="61"/>
      <c r="KQJ4" s="61"/>
      <c r="KQK4" s="61"/>
      <c r="KQL4" s="61"/>
      <c r="KQM4" s="61"/>
      <c r="KQN4" s="61"/>
      <c r="KQO4" s="61"/>
      <c r="KQP4" s="61"/>
      <c r="KQQ4" s="61"/>
      <c r="KQR4" s="61"/>
      <c r="KQS4" s="61"/>
      <c r="KQT4" s="61"/>
      <c r="KQU4" s="61"/>
      <c r="KQV4" s="61"/>
      <c r="KQW4" s="61"/>
      <c r="KQX4" s="61"/>
      <c r="KQY4" s="61"/>
      <c r="KQZ4" s="61"/>
      <c r="KRA4" s="61"/>
      <c r="KRB4" s="61"/>
      <c r="KRC4" s="61"/>
      <c r="KRD4" s="61"/>
      <c r="KRE4" s="61"/>
      <c r="KRF4" s="61"/>
      <c r="KRG4" s="61"/>
      <c r="KRH4" s="61"/>
      <c r="KRI4" s="61"/>
      <c r="KRJ4" s="61"/>
      <c r="KRK4" s="61"/>
      <c r="KRL4" s="61"/>
      <c r="KRM4" s="61"/>
      <c r="KRN4" s="61"/>
      <c r="KRO4" s="61"/>
      <c r="KRP4" s="61"/>
      <c r="KRQ4" s="61"/>
      <c r="KRR4" s="61"/>
      <c r="KRS4" s="61"/>
      <c r="KRT4" s="61"/>
      <c r="KRU4" s="61"/>
      <c r="KRV4" s="61"/>
      <c r="KRW4" s="61"/>
      <c r="KRX4" s="61"/>
      <c r="KRY4" s="61"/>
      <c r="KRZ4" s="61"/>
      <c r="KSA4" s="61"/>
      <c r="KSB4" s="61"/>
      <c r="KSC4" s="61"/>
      <c r="KSD4" s="61"/>
      <c r="KSE4" s="61"/>
      <c r="KSF4" s="61"/>
      <c r="KSG4" s="61"/>
      <c r="KSH4" s="61"/>
      <c r="KSI4" s="61"/>
      <c r="KSJ4" s="61"/>
      <c r="KSK4" s="61"/>
      <c r="KSL4" s="61"/>
      <c r="KSM4" s="61"/>
      <c r="KSN4" s="61"/>
      <c r="KSO4" s="61"/>
      <c r="KSP4" s="61"/>
      <c r="KSQ4" s="61"/>
      <c r="KSR4" s="61"/>
      <c r="KSS4" s="61"/>
      <c r="KST4" s="61"/>
      <c r="KSU4" s="61"/>
      <c r="KSV4" s="61"/>
      <c r="KSW4" s="61"/>
      <c r="KSX4" s="61"/>
      <c r="KSY4" s="61"/>
      <c r="KSZ4" s="61"/>
      <c r="KTA4" s="61"/>
      <c r="KTB4" s="61"/>
      <c r="KTC4" s="61"/>
      <c r="KTD4" s="61"/>
      <c r="KTE4" s="61"/>
      <c r="KTF4" s="61"/>
      <c r="KTG4" s="61"/>
      <c r="KTH4" s="61"/>
      <c r="KTI4" s="61"/>
      <c r="KTJ4" s="61"/>
      <c r="KTK4" s="61"/>
      <c r="KTL4" s="61"/>
      <c r="KTM4" s="61"/>
      <c r="KTN4" s="61"/>
      <c r="KTO4" s="61"/>
      <c r="KTP4" s="61"/>
      <c r="KTQ4" s="61"/>
      <c r="KTR4" s="61"/>
      <c r="KTS4" s="61"/>
      <c r="KTT4" s="61"/>
      <c r="KTU4" s="61"/>
      <c r="KTV4" s="61"/>
      <c r="KTW4" s="61"/>
      <c r="KTX4" s="61"/>
      <c r="KTY4" s="61"/>
      <c r="KTZ4" s="61"/>
      <c r="KUA4" s="61"/>
      <c r="KUB4" s="61"/>
      <c r="KUC4" s="61"/>
      <c r="KUD4" s="61"/>
      <c r="KUE4" s="61"/>
      <c r="KUF4" s="61"/>
      <c r="KUG4" s="61"/>
      <c r="KUH4" s="61"/>
      <c r="KUI4" s="61"/>
      <c r="KUJ4" s="61"/>
      <c r="KUK4" s="61"/>
      <c r="KUL4" s="61"/>
      <c r="KUM4" s="61"/>
      <c r="KUN4" s="61"/>
      <c r="KUO4" s="61"/>
      <c r="KUP4" s="61"/>
      <c r="KUQ4" s="61"/>
      <c r="KUR4" s="61"/>
      <c r="KUS4" s="61"/>
      <c r="KUT4" s="61"/>
      <c r="KUU4" s="61"/>
      <c r="KUV4" s="61"/>
      <c r="KUW4" s="61"/>
      <c r="KUX4" s="61"/>
      <c r="KUY4" s="61"/>
      <c r="KUZ4" s="61"/>
      <c r="KVA4" s="61"/>
      <c r="KVB4" s="61"/>
      <c r="KVC4" s="61"/>
      <c r="KVD4" s="61"/>
      <c r="KVE4" s="61"/>
      <c r="KVF4" s="61"/>
      <c r="KVG4" s="61"/>
      <c r="KVH4" s="61"/>
      <c r="KVI4" s="61"/>
      <c r="KVJ4" s="61"/>
      <c r="KVK4" s="61"/>
      <c r="KVL4" s="61"/>
      <c r="KVM4" s="61"/>
      <c r="KVN4" s="61"/>
      <c r="KVO4" s="61"/>
      <c r="KVP4" s="61"/>
      <c r="KVQ4" s="61"/>
      <c r="KVR4" s="61"/>
      <c r="KVS4" s="61"/>
      <c r="KVT4" s="61"/>
      <c r="KVU4" s="61"/>
      <c r="KVV4" s="61"/>
      <c r="KVW4" s="61"/>
      <c r="KVX4" s="61"/>
      <c r="KVY4" s="61"/>
      <c r="KVZ4" s="61"/>
      <c r="KWA4" s="61"/>
      <c r="KWB4" s="61"/>
      <c r="KWC4" s="61"/>
      <c r="KWD4" s="61"/>
      <c r="KWE4" s="61"/>
      <c r="KWF4" s="61"/>
      <c r="KWG4" s="61"/>
      <c r="KWH4" s="61"/>
      <c r="KWI4" s="61"/>
      <c r="KWJ4" s="61"/>
      <c r="KWK4" s="61"/>
      <c r="KWL4" s="61"/>
      <c r="KWM4" s="61"/>
      <c r="KWN4" s="61"/>
      <c r="KWO4" s="61"/>
      <c r="KWP4" s="61"/>
      <c r="KWQ4" s="61"/>
      <c r="KWR4" s="61"/>
      <c r="KWS4" s="61"/>
      <c r="KWT4" s="61"/>
      <c r="KWU4" s="61"/>
      <c r="KWV4" s="61"/>
      <c r="KWW4" s="61"/>
      <c r="KWX4" s="61"/>
      <c r="KWY4" s="61"/>
      <c r="KWZ4" s="61"/>
      <c r="KXA4" s="61"/>
      <c r="KXB4" s="61"/>
      <c r="KXC4" s="61"/>
      <c r="KXD4" s="61"/>
      <c r="KXE4" s="61"/>
      <c r="KXF4" s="61"/>
      <c r="KXG4" s="61"/>
      <c r="KXH4" s="61"/>
      <c r="KXI4" s="61"/>
      <c r="KXJ4" s="61"/>
      <c r="KXK4" s="61"/>
      <c r="KXL4" s="61"/>
      <c r="KXM4" s="61"/>
      <c r="KXN4" s="61"/>
      <c r="KXO4" s="61"/>
      <c r="KXP4" s="61"/>
      <c r="KXQ4" s="61"/>
      <c r="KXR4" s="61"/>
      <c r="KXS4" s="61"/>
      <c r="KXT4" s="61"/>
      <c r="KXU4" s="61"/>
      <c r="KXV4" s="61"/>
      <c r="KXW4" s="61"/>
      <c r="KXX4" s="61"/>
      <c r="KXY4" s="61"/>
      <c r="KXZ4" s="61"/>
      <c r="KYA4" s="61"/>
      <c r="KYB4" s="61"/>
      <c r="KYC4" s="61"/>
      <c r="KYD4" s="61"/>
      <c r="KYE4" s="61"/>
      <c r="KYF4" s="61"/>
      <c r="KYG4" s="61"/>
      <c r="KYH4" s="61"/>
      <c r="KYI4" s="61"/>
      <c r="KYJ4" s="61"/>
      <c r="KYK4" s="61"/>
      <c r="KYL4" s="61"/>
      <c r="KYM4" s="61"/>
      <c r="KYN4" s="61"/>
      <c r="KYO4" s="61"/>
      <c r="KYP4" s="61"/>
      <c r="KYQ4" s="61"/>
      <c r="KYR4" s="61"/>
      <c r="KYS4" s="61"/>
      <c r="KYT4" s="61"/>
      <c r="KYU4" s="61"/>
      <c r="KYV4" s="61"/>
      <c r="KYW4" s="61"/>
      <c r="KYX4" s="61"/>
      <c r="KYY4" s="61"/>
      <c r="KYZ4" s="61"/>
      <c r="KZA4" s="61"/>
      <c r="KZB4" s="61"/>
      <c r="KZC4" s="61"/>
      <c r="KZD4" s="61"/>
      <c r="KZE4" s="61"/>
      <c r="KZF4" s="61"/>
      <c r="KZG4" s="61"/>
      <c r="KZH4" s="61"/>
      <c r="KZI4" s="61"/>
      <c r="KZJ4" s="61"/>
      <c r="KZK4" s="61"/>
      <c r="KZL4" s="61"/>
      <c r="KZM4" s="61"/>
      <c r="KZN4" s="61"/>
      <c r="KZO4" s="61"/>
      <c r="KZP4" s="61"/>
      <c r="KZQ4" s="61"/>
      <c r="KZR4" s="61"/>
      <c r="KZS4" s="61"/>
      <c r="KZT4" s="61"/>
      <c r="KZU4" s="61"/>
      <c r="KZV4" s="61"/>
      <c r="KZW4" s="61"/>
      <c r="KZX4" s="61"/>
      <c r="KZY4" s="61"/>
      <c r="KZZ4" s="61"/>
      <c r="LAA4" s="61"/>
      <c r="LAB4" s="61"/>
      <c r="LAC4" s="61"/>
      <c r="LAD4" s="61"/>
      <c r="LAE4" s="61"/>
      <c r="LAF4" s="61"/>
      <c r="LAG4" s="61"/>
      <c r="LAH4" s="61"/>
      <c r="LAI4" s="61"/>
      <c r="LAJ4" s="61"/>
      <c r="LAK4" s="61"/>
      <c r="LAL4" s="61"/>
      <c r="LAM4" s="61"/>
      <c r="LAN4" s="61"/>
      <c r="LAO4" s="61"/>
      <c r="LAP4" s="61"/>
      <c r="LAQ4" s="61"/>
      <c r="LAR4" s="61"/>
      <c r="LAS4" s="61"/>
      <c r="LAT4" s="61"/>
      <c r="LAU4" s="61"/>
      <c r="LAV4" s="61"/>
      <c r="LAW4" s="61"/>
      <c r="LAX4" s="61"/>
      <c r="LAY4" s="61"/>
      <c r="LAZ4" s="61"/>
      <c r="LBA4" s="61"/>
      <c r="LBB4" s="61"/>
      <c r="LBC4" s="61"/>
      <c r="LBD4" s="61"/>
      <c r="LBE4" s="61"/>
      <c r="LBF4" s="61"/>
      <c r="LBG4" s="61"/>
      <c r="LBH4" s="61"/>
      <c r="LBI4" s="61"/>
      <c r="LBJ4" s="61"/>
      <c r="LBK4" s="61"/>
      <c r="LBL4" s="61"/>
      <c r="LBM4" s="61"/>
      <c r="LBN4" s="61"/>
      <c r="LBO4" s="61"/>
      <c r="LBP4" s="61"/>
      <c r="LBQ4" s="61"/>
      <c r="LBR4" s="61"/>
      <c r="LBS4" s="61"/>
      <c r="LBT4" s="61"/>
      <c r="LBU4" s="61"/>
      <c r="LBV4" s="61"/>
      <c r="LBW4" s="61"/>
      <c r="LBX4" s="61"/>
      <c r="LBY4" s="61"/>
      <c r="LBZ4" s="61"/>
      <c r="LCA4" s="61"/>
      <c r="LCB4" s="61"/>
      <c r="LCC4" s="61"/>
      <c r="LCD4" s="61"/>
      <c r="LCE4" s="61"/>
      <c r="LCF4" s="61"/>
      <c r="LCG4" s="61"/>
      <c r="LCH4" s="61"/>
      <c r="LCI4" s="61"/>
      <c r="LCJ4" s="61"/>
      <c r="LCK4" s="61"/>
      <c r="LCL4" s="61"/>
      <c r="LCM4" s="61"/>
      <c r="LCN4" s="61"/>
      <c r="LCO4" s="61"/>
      <c r="LCP4" s="61"/>
      <c r="LCQ4" s="61"/>
      <c r="LCR4" s="61"/>
      <c r="LCS4" s="61"/>
      <c r="LCT4" s="61"/>
      <c r="LCU4" s="61"/>
      <c r="LCV4" s="61"/>
      <c r="LCW4" s="61"/>
      <c r="LCX4" s="61"/>
      <c r="LCY4" s="61"/>
      <c r="LCZ4" s="61"/>
      <c r="LDA4" s="61"/>
      <c r="LDB4" s="61"/>
      <c r="LDC4" s="61"/>
      <c r="LDD4" s="61"/>
      <c r="LDE4" s="61"/>
      <c r="LDF4" s="61"/>
      <c r="LDG4" s="61"/>
      <c r="LDH4" s="61"/>
      <c r="LDI4" s="61"/>
      <c r="LDJ4" s="61"/>
      <c r="LDK4" s="61"/>
      <c r="LDL4" s="61"/>
      <c r="LDM4" s="61"/>
      <c r="LDN4" s="61"/>
      <c r="LDO4" s="61"/>
      <c r="LDP4" s="61"/>
      <c r="LDQ4" s="61"/>
      <c r="LDR4" s="61"/>
      <c r="LDS4" s="61"/>
      <c r="LDT4" s="61"/>
      <c r="LDU4" s="61"/>
      <c r="LDV4" s="61"/>
      <c r="LDW4" s="61"/>
      <c r="LDX4" s="61"/>
      <c r="LDY4" s="61"/>
      <c r="LDZ4" s="61"/>
      <c r="LEA4" s="61"/>
      <c r="LEB4" s="61"/>
      <c r="LEC4" s="61"/>
      <c r="LED4" s="61"/>
      <c r="LEE4" s="61"/>
      <c r="LEF4" s="61"/>
      <c r="LEG4" s="61"/>
      <c r="LEH4" s="61"/>
      <c r="LEI4" s="61"/>
      <c r="LEJ4" s="61"/>
      <c r="LEK4" s="61"/>
      <c r="LEL4" s="61"/>
      <c r="LEM4" s="61"/>
      <c r="LEN4" s="61"/>
      <c r="LEO4" s="61"/>
      <c r="LEP4" s="61"/>
      <c r="LEQ4" s="61"/>
      <c r="LER4" s="61"/>
      <c r="LES4" s="61"/>
      <c r="LET4" s="61"/>
      <c r="LEU4" s="61"/>
      <c r="LEV4" s="61"/>
      <c r="LEW4" s="61"/>
      <c r="LEX4" s="61"/>
      <c r="LEY4" s="61"/>
      <c r="LEZ4" s="61"/>
      <c r="LFA4" s="61"/>
      <c r="LFB4" s="61"/>
      <c r="LFC4" s="61"/>
      <c r="LFD4" s="61"/>
      <c r="LFE4" s="61"/>
      <c r="LFF4" s="61"/>
      <c r="LFG4" s="61"/>
      <c r="LFH4" s="61"/>
      <c r="LFI4" s="61"/>
      <c r="LFJ4" s="61"/>
      <c r="LFK4" s="61"/>
      <c r="LFL4" s="61"/>
      <c r="LFM4" s="61"/>
      <c r="LFN4" s="61"/>
      <c r="LFO4" s="61"/>
      <c r="LFP4" s="61"/>
      <c r="LFQ4" s="61"/>
      <c r="LFR4" s="61"/>
      <c r="LFS4" s="61"/>
      <c r="LFT4" s="61"/>
      <c r="LFU4" s="61"/>
      <c r="LFV4" s="61"/>
      <c r="LFW4" s="61"/>
      <c r="LFX4" s="61"/>
      <c r="LFY4" s="61"/>
      <c r="LFZ4" s="61"/>
      <c r="LGA4" s="61"/>
      <c r="LGB4" s="61"/>
      <c r="LGC4" s="61"/>
      <c r="LGD4" s="61"/>
      <c r="LGE4" s="61"/>
      <c r="LGF4" s="61"/>
      <c r="LGG4" s="61"/>
      <c r="LGH4" s="61"/>
      <c r="LGI4" s="61"/>
      <c r="LGJ4" s="61"/>
      <c r="LGK4" s="61"/>
      <c r="LGL4" s="61"/>
      <c r="LGM4" s="61"/>
      <c r="LGN4" s="61"/>
      <c r="LGO4" s="61"/>
      <c r="LGP4" s="61"/>
      <c r="LGQ4" s="61"/>
      <c r="LGR4" s="61"/>
      <c r="LGS4" s="61"/>
      <c r="LGT4" s="61"/>
      <c r="LGU4" s="61"/>
      <c r="LGV4" s="61"/>
      <c r="LGW4" s="61"/>
      <c r="LGX4" s="61"/>
      <c r="LGY4" s="61"/>
      <c r="LGZ4" s="61"/>
      <c r="LHA4" s="61"/>
      <c r="LHB4" s="61"/>
      <c r="LHC4" s="61"/>
      <c r="LHD4" s="61"/>
      <c r="LHE4" s="61"/>
      <c r="LHF4" s="61"/>
      <c r="LHG4" s="61"/>
      <c r="LHH4" s="61"/>
      <c r="LHI4" s="61"/>
      <c r="LHJ4" s="61"/>
      <c r="LHK4" s="61"/>
      <c r="LHL4" s="61"/>
      <c r="LHM4" s="61"/>
      <c r="LHN4" s="61"/>
      <c r="LHO4" s="61"/>
      <c r="LHP4" s="61"/>
      <c r="LHQ4" s="61"/>
      <c r="LHR4" s="61"/>
      <c r="LHS4" s="61"/>
      <c r="LHT4" s="61"/>
      <c r="LHU4" s="61"/>
      <c r="LHV4" s="61"/>
      <c r="LHW4" s="61"/>
      <c r="LHX4" s="61"/>
      <c r="LHY4" s="61"/>
      <c r="LHZ4" s="61"/>
      <c r="LIA4" s="61"/>
      <c r="LIB4" s="61"/>
      <c r="LIC4" s="61"/>
      <c r="LID4" s="61"/>
      <c r="LIE4" s="61"/>
      <c r="LIF4" s="61"/>
      <c r="LIG4" s="61"/>
      <c r="LIH4" s="61"/>
      <c r="LII4" s="61"/>
      <c r="LIJ4" s="61"/>
      <c r="LIK4" s="61"/>
      <c r="LIL4" s="61"/>
      <c r="LIM4" s="61"/>
      <c r="LIN4" s="61"/>
      <c r="LIO4" s="61"/>
      <c r="LIP4" s="61"/>
      <c r="LIQ4" s="61"/>
      <c r="LIR4" s="61"/>
      <c r="LIS4" s="61"/>
      <c r="LIT4" s="61"/>
      <c r="LIU4" s="61"/>
      <c r="LIV4" s="61"/>
      <c r="LIW4" s="61"/>
      <c r="LIX4" s="61"/>
      <c r="LIY4" s="61"/>
      <c r="LIZ4" s="61"/>
      <c r="LJA4" s="61"/>
      <c r="LJB4" s="61"/>
      <c r="LJC4" s="61"/>
      <c r="LJD4" s="61"/>
      <c r="LJE4" s="61"/>
      <c r="LJF4" s="61"/>
      <c r="LJG4" s="61"/>
      <c r="LJH4" s="61"/>
      <c r="LJI4" s="61"/>
      <c r="LJJ4" s="61"/>
      <c r="LJK4" s="61"/>
      <c r="LJL4" s="61"/>
      <c r="LJM4" s="61"/>
      <c r="LJN4" s="61"/>
      <c r="LJO4" s="61"/>
      <c r="LJP4" s="61"/>
      <c r="LJQ4" s="61"/>
      <c r="LJR4" s="61"/>
      <c r="LJS4" s="61"/>
      <c r="LJT4" s="61"/>
      <c r="LJU4" s="61"/>
      <c r="LJV4" s="61"/>
      <c r="LJW4" s="61"/>
      <c r="LJX4" s="61"/>
      <c r="LJY4" s="61"/>
      <c r="LJZ4" s="61"/>
      <c r="LKA4" s="61"/>
      <c r="LKB4" s="61"/>
      <c r="LKC4" s="61"/>
      <c r="LKD4" s="61"/>
      <c r="LKE4" s="61"/>
      <c r="LKF4" s="61"/>
      <c r="LKG4" s="61"/>
      <c r="LKH4" s="61"/>
      <c r="LKI4" s="61"/>
      <c r="LKJ4" s="61"/>
      <c r="LKK4" s="61"/>
      <c r="LKL4" s="61"/>
      <c r="LKM4" s="61"/>
      <c r="LKN4" s="61"/>
      <c r="LKO4" s="61"/>
      <c r="LKP4" s="61"/>
      <c r="LKQ4" s="61"/>
      <c r="LKR4" s="61"/>
      <c r="LKS4" s="61"/>
      <c r="LKT4" s="61"/>
      <c r="LKU4" s="61"/>
      <c r="LKV4" s="61"/>
      <c r="LKW4" s="61"/>
      <c r="LKX4" s="61"/>
      <c r="LKY4" s="61"/>
      <c r="LKZ4" s="61"/>
      <c r="LLA4" s="61"/>
      <c r="LLB4" s="61"/>
      <c r="LLC4" s="61"/>
      <c r="LLD4" s="61"/>
      <c r="LLE4" s="61"/>
      <c r="LLF4" s="61"/>
      <c r="LLG4" s="61"/>
      <c r="LLH4" s="61"/>
      <c r="LLI4" s="61"/>
      <c r="LLJ4" s="61"/>
      <c r="LLK4" s="61"/>
      <c r="LLL4" s="61"/>
      <c r="LLM4" s="61"/>
      <c r="LLN4" s="61"/>
      <c r="LLO4" s="61"/>
      <c r="LLP4" s="61"/>
      <c r="LLQ4" s="61"/>
      <c r="LLR4" s="61"/>
      <c r="LLS4" s="61"/>
      <c r="LLT4" s="61"/>
      <c r="LLU4" s="61"/>
      <c r="LLV4" s="61"/>
      <c r="LLW4" s="61"/>
      <c r="LLX4" s="61"/>
      <c r="LLY4" s="61"/>
      <c r="LLZ4" s="61"/>
      <c r="LMA4" s="61"/>
      <c r="LMB4" s="61"/>
      <c r="LMC4" s="61"/>
      <c r="LMD4" s="61"/>
      <c r="LME4" s="61"/>
      <c r="LMF4" s="61"/>
      <c r="LMG4" s="61"/>
      <c r="LMH4" s="61"/>
      <c r="LMI4" s="61"/>
      <c r="LMJ4" s="61"/>
      <c r="LMK4" s="61"/>
      <c r="LML4" s="61"/>
      <c r="LMM4" s="61"/>
      <c r="LMN4" s="61"/>
      <c r="LMO4" s="61"/>
      <c r="LMP4" s="61"/>
      <c r="LMQ4" s="61"/>
      <c r="LMR4" s="61"/>
      <c r="LMS4" s="61"/>
      <c r="LMT4" s="61"/>
      <c r="LMU4" s="61"/>
      <c r="LMV4" s="61"/>
      <c r="LMW4" s="61"/>
      <c r="LMX4" s="61"/>
      <c r="LMY4" s="61"/>
      <c r="LMZ4" s="61"/>
      <c r="LNA4" s="61"/>
      <c r="LNB4" s="61"/>
      <c r="LNC4" s="61"/>
      <c r="LND4" s="61"/>
      <c r="LNE4" s="61"/>
      <c r="LNF4" s="61"/>
      <c r="LNG4" s="61"/>
      <c r="LNH4" s="61"/>
      <c r="LNI4" s="61"/>
      <c r="LNJ4" s="61"/>
      <c r="LNK4" s="61"/>
      <c r="LNL4" s="61"/>
      <c r="LNM4" s="61"/>
      <c r="LNN4" s="61"/>
      <c r="LNO4" s="61"/>
      <c r="LNP4" s="61"/>
      <c r="LNQ4" s="61"/>
      <c r="LNR4" s="61"/>
      <c r="LNS4" s="61"/>
      <c r="LNT4" s="61"/>
      <c r="LNU4" s="61"/>
      <c r="LNV4" s="61"/>
      <c r="LNW4" s="61"/>
      <c r="LNX4" s="61"/>
      <c r="LNY4" s="61"/>
      <c r="LNZ4" s="61"/>
      <c r="LOA4" s="61"/>
      <c r="LOB4" s="61"/>
      <c r="LOC4" s="61"/>
      <c r="LOD4" s="61"/>
      <c r="LOE4" s="61"/>
      <c r="LOF4" s="61"/>
      <c r="LOG4" s="61"/>
      <c r="LOH4" s="61"/>
      <c r="LOI4" s="61"/>
      <c r="LOJ4" s="61"/>
      <c r="LOK4" s="61"/>
      <c r="LOL4" s="61"/>
      <c r="LOM4" s="61"/>
      <c r="LON4" s="61"/>
      <c r="LOO4" s="61"/>
      <c r="LOP4" s="61"/>
      <c r="LOQ4" s="61"/>
      <c r="LOR4" s="61"/>
      <c r="LOS4" s="61"/>
      <c r="LOT4" s="61"/>
      <c r="LOU4" s="61"/>
      <c r="LOV4" s="61"/>
      <c r="LOW4" s="61"/>
      <c r="LOX4" s="61"/>
      <c r="LOY4" s="61"/>
      <c r="LOZ4" s="61"/>
      <c r="LPA4" s="61"/>
      <c r="LPB4" s="61"/>
      <c r="LPC4" s="61"/>
      <c r="LPD4" s="61"/>
      <c r="LPE4" s="61"/>
      <c r="LPF4" s="61"/>
      <c r="LPG4" s="61"/>
      <c r="LPH4" s="61"/>
      <c r="LPI4" s="61"/>
      <c r="LPJ4" s="61"/>
      <c r="LPK4" s="61"/>
      <c r="LPL4" s="61"/>
      <c r="LPM4" s="61"/>
      <c r="LPN4" s="61"/>
      <c r="LPO4" s="61"/>
      <c r="LPP4" s="61"/>
      <c r="LPQ4" s="61"/>
      <c r="LPR4" s="61"/>
      <c r="LPS4" s="61"/>
      <c r="LPT4" s="61"/>
      <c r="LPU4" s="61"/>
      <c r="LPV4" s="61"/>
      <c r="LPW4" s="61"/>
      <c r="LPX4" s="61"/>
      <c r="LPY4" s="61"/>
      <c r="LPZ4" s="61"/>
      <c r="LQA4" s="61"/>
      <c r="LQB4" s="61"/>
      <c r="LQC4" s="61"/>
      <c r="LQD4" s="61"/>
      <c r="LQE4" s="61"/>
      <c r="LQF4" s="61"/>
      <c r="LQG4" s="61"/>
      <c r="LQH4" s="61"/>
      <c r="LQI4" s="61"/>
      <c r="LQJ4" s="61"/>
      <c r="LQK4" s="61"/>
      <c r="LQL4" s="61"/>
      <c r="LQM4" s="61"/>
      <c r="LQN4" s="61"/>
      <c r="LQO4" s="61"/>
      <c r="LQP4" s="61"/>
      <c r="LQQ4" s="61"/>
      <c r="LQR4" s="61"/>
      <c r="LQS4" s="61"/>
      <c r="LQT4" s="61"/>
      <c r="LQU4" s="61"/>
      <c r="LQV4" s="61"/>
      <c r="LQW4" s="61"/>
      <c r="LQX4" s="61"/>
      <c r="LQY4" s="61"/>
      <c r="LQZ4" s="61"/>
      <c r="LRA4" s="61"/>
      <c r="LRB4" s="61"/>
      <c r="LRC4" s="61"/>
      <c r="LRD4" s="61"/>
      <c r="LRE4" s="61"/>
      <c r="LRF4" s="61"/>
      <c r="LRG4" s="61"/>
      <c r="LRH4" s="61"/>
      <c r="LRI4" s="61"/>
      <c r="LRJ4" s="61"/>
      <c r="LRK4" s="61"/>
      <c r="LRL4" s="61"/>
      <c r="LRM4" s="61"/>
      <c r="LRN4" s="61"/>
      <c r="LRO4" s="61"/>
      <c r="LRP4" s="61"/>
      <c r="LRQ4" s="61"/>
      <c r="LRR4" s="61"/>
      <c r="LRS4" s="61"/>
      <c r="LRT4" s="61"/>
      <c r="LRU4" s="61"/>
      <c r="LRV4" s="61"/>
      <c r="LRW4" s="61"/>
      <c r="LRX4" s="61"/>
      <c r="LRY4" s="61"/>
      <c r="LRZ4" s="61"/>
      <c r="LSA4" s="61"/>
      <c r="LSB4" s="61"/>
      <c r="LSC4" s="61"/>
      <c r="LSD4" s="61"/>
      <c r="LSE4" s="61"/>
      <c r="LSF4" s="61"/>
      <c r="LSG4" s="61"/>
      <c r="LSH4" s="61"/>
      <c r="LSI4" s="61"/>
      <c r="LSJ4" s="61"/>
      <c r="LSK4" s="61"/>
      <c r="LSL4" s="61"/>
      <c r="LSM4" s="61"/>
      <c r="LSN4" s="61"/>
      <c r="LSO4" s="61"/>
      <c r="LSP4" s="61"/>
      <c r="LSQ4" s="61"/>
      <c r="LSR4" s="61"/>
      <c r="LSS4" s="61"/>
      <c r="LST4" s="61"/>
      <c r="LSU4" s="61"/>
      <c r="LSV4" s="61"/>
      <c r="LSW4" s="61"/>
      <c r="LSX4" s="61"/>
      <c r="LSY4" s="61"/>
      <c r="LSZ4" s="61"/>
      <c r="LTA4" s="61"/>
      <c r="LTB4" s="61"/>
      <c r="LTC4" s="61"/>
      <c r="LTD4" s="61"/>
      <c r="LTE4" s="61"/>
      <c r="LTF4" s="61"/>
      <c r="LTG4" s="61"/>
      <c r="LTH4" s="61"/>
      <c r="LTI4" s="61"/>
      <c r="LTJ4" s="61"/>
      <c r="LTK4" s="61"/>
      <c r="LTL4" s="61"/>
      <c r="LTM4" s="61"/>
      <c r="LTN4" s="61"/>
      <c r="LTO4" s="61"/>
      <c r="LTP4" s="61"/>
      <c r="LTQ4" s="61"/>
      <c r="LTR4" s="61"/>
      <c r="LTS4" s="61"/>
      <c r="LTT4" s="61"/>
      <c r="LTU4" s="61"/>
      <c r="LTV4" s="61"/>
      <c r="LTW4" s="61"/>
      <c r="LTX4" s="61"/>
      <c r="LTY4" s="61"/>
      <c r="LTZ4" s="61"/>
      <c r="LUA4" s="61"/>
      <c r="LUB4" s="61"/>
      <c r="LUC4" s="61"/>
      <c r="LUD4" s="61"/>
      <c r="LUE4" s="61"/>
      <c r="LUF4" s="61"/>
      <c r="LUG4" s="61"/>
      <c r="LUH4" s="61"/>
      <c r="LUI4" s="61"/>
      <c r="LUJ4" s="61"/>
      <c r="LUK4" s="61"/>
      <c r="LUL4" s="61"/>
      <c r="LUM4" s="61"/>
      <c r="LUN4" s="61"/>
      <c r="LUO4" s="61"/>
      <c r="LUP4" s="61"/>
      <c r="LUQ4" s="61"/>
      <c r="LUR4" s="61"/>
      <c r="LUS4" s="61"/>
      <c r="LUT4" s="61"/>
      <c r="LUU4" s="61"/>
      <c r="LUV4" s="61"/>
      <c r="LUW4" s="61"/>
      <c r="LUX4" s="61"/>
      <c r="LUY4" s="61"/>
      <c r="LUZ4" s="61"/>
      <c r="LVA4" s="61"/>
      <c r="LVB4" s="61"/>
      <c r="LVC4" s="61"/>
      <c r="LVD4" s="61"/>
      <c r="LVE4" s="61"/>
      <c r="LVF4" s="61"/>
      <c r="LVG4" s="61"/>
      <c r="LVH4" s="61"/>
      <c r="LVI4" s="61"/>
      <c r="LVJ4" s="61"/>
      <c r="LVK4" s="61"/>
      <c r="LVL4" s="61"/>
      <c r="LVM4" s="61"/>
      <c r="LVN4" s="61"/>
      <c r="LVO4" s="61"/>
      <c r="LVP4" s="61"/>
      <c r="LVQ4" s="61"/>
      <c r="LVR4" s="61"/>
      <c r="LVS4" s="61"/>
      <c r="LVT4" s="61"/>
      <c r="LVU4" s="61"/>
      <c r="LVV4" s="61"/>
      <c r="LVW4" s="61"/>
      <c r="LVX4" s="61"/>
      <c r="LVY4" s="61"/>
      <c r="LVZ4" s="61"/>
      <c r="LWA4" s="61"/>
      <c r="LWB4" s="61"/>
      <c r="LWC4" s="61"/>
      <c r="LWD4" s="61"/>
      <c r="LWE4" s="61"/>
      <c r="LWF4" s="61"/>
      <c r="LWG4" s="61"/>
      <c r="LWH4" s="61"/>
      <c r="LWI4" s="61"/>
      <c r="LWJ4" s="61"/>
      <c r="LWK4" s="61"/>
      <c r="LWL4" s="61"/>
      <c r="LWM4" s="61"/>
      <c r="LWN4" s="61"/>
      <c r="LWO4" s="61"/>
      <c r="LWP4" s="61"/>
      <c r="LWQ4" s="61"/>
      <c r="LWR4" s="61"/>
      <c r="LWS4" s="61"/>
      <c r="LWT4" s="61"/>
      <c r="LWU4" s="61"/>
      <c r="LWV4" s="61"/>
      <c r="LWW4" s="61"/>
      <c r="LWX4" s="61"/>
      <c r="LWY4" s="61"/>
      <c r="LWZ4" s="61"/>
      <c r="LXA4" s="61"/>
      <c r="LXB4" s="61"/>
      <c r="LXC4" s="61"/>
      <c r="LXD4" s="61"/>
      <c r="LXE4" s="61"/>
      <c r="LXF4" s="61"/>
      <c r="LXG4" s="61"/>
      <c r="LXH4" s="61"/>
      <c r="LXI4" s="61"/>
      <c r="LXJ4" s="61"/>
      <c r="LXK4" s="61"/>
      <c r="LXL4" s="61"/>
      <c r="LXM4" s="61"/>
      <c r="LXN4" s="61"/>
      <c r="LXO4" s="61"/>
      <c r="LXP4" s="61"/>
      <c r="LXQ4" s="61"/>
      <c r="LXR4" s="61"/>
      <c r="LXS4" s="61"/>
      <c r="LXT4" s="61"/>
      <c r="LXU4" s="61"/>
      <c r="LXV4" s="61"/>
      <c r="LXW4" s="61"/>
      <c r="LXX4" s="61"/>
      <c r="LXY4" s="61"/>
      <c r="LXZ4" s="61"/>
      <c r="LYA4" s="61"/>
      <c r="LYB4" s="61"/>
      <c r="LYC4" s="61"/>
      <c r="LYD4" s="61"/>
      <c r="LYE4" s="61"/>
      <c r="LYF4" s="61"/>
      <c r="LYG4" s="61"/>
      <c r="LYH4" s="61"/>
      <c r="LYI4" s="61"/>
      <c r="LYJ4" s="61"/>
      <c r="LYK4" s="61"/>
      <c r="LYL4" s="61"/>
      <c r="LYM4" s="61"/>
      <c r="LYN4" s="61"/>
      <c r="LYO4" s="61"/>
      <c r="LYP4" s="61"/>
      <c r="LYQ4" s="61"/>
      <c r="LYR4" s="61"/>
      <c r="LYS4" s="61"/>
      <c r="LYT4" s="61"/>
      <c r="LYU4" s="61"/>
      <c r="LYV4" s="61"/>
      <c r="LYW4" s="61"/>
      <c r="LYX4" s="61"/>
      <c r="LYY4" s="61"/>
      <c r="LYZ4" s="61"/>
      <c r="LZA4" s="61"/>
      <c r="LZB4" s="61"/>
      <c r="LZC4" s="61"/>
      <c r="LZD4" s="61"/>
      <c r="LZE4" s="61"/>
      <c r="LZF4" s="61"/>
      <c r="LZG4" s="61"/>
      <c r="LZH4" s="61"/>
      <c r="LZI4" s="61"/>
      <c r="LZJ4" s="61"/>
      <c r="LZK4" s="61"/>
      <c r="LZL4" s="61"/>
      <c r="LZM4" s="61"/>
      <c r="LZN4" s="61"/>
      <c r="LZO4" s="61"/>
      <c r="LZP4" s="61"/>
      <c r="LZQ4" s="61"/>
      <c r="LZR4" s="61"/>
      <c r="LZS4" s="61"/>
      <c r="LZT4" s="61"/>
      <c r="LZU4" s="61"/>
      <c r="LZV4" s="61"/>
      <c r="LZW4" s="61"/>
      <c r="LZX4" s="61"/>
      <c r="LZY4" s="61"/>
      <c r="LZZ4" s="61"/>
      <c r="MAA4" s="61"/>
      <c r="MAB4" s="61"/>
      <c r="MAC4" s="61"/>
      <c r="MAD4" s="61"/>
      <c r="MAE4" s="61"/>
      <c r="MAF4" s="61"/>
      <c r="MAG4" s="61"/>
      <c r="MAH4" s="61"/>
      <c r="MAI4" s="61"/>
      <c r="MAJ4" s="61"/>
      <c r="MAK4" s="61"/>
      <c r="MAL4" s="61"/>
      <c r="MAM4" s="61"/>
      <c r="MAN4" s="61"/>
      <c r="MAO4" s="61"/>
      <c r="MAP4" s="61"/>
      <c r="MAQ4" s="61"/>
      <c r="MAR4" s="61"/>
      <c r="MAS4" s="61"/>
      <c r="MAT4" s="61"/>
      <c r="MAU4" s="61"/>
      <c r="MAV4" s="61"/>
      <c r="MAW4" s="61"/>
      <c r="MAX4" s="61"/>
      <c r="MAY4" s="61"/>
      <c r="MAZ4" s="61"/>
      <c r="MBA4" s="61"/>
      <c r="MBB4" s="61"/>
      <c r="MBC4" s="61"/>
      <c r="MBD4" s="61"/>
      <c r="MBE4" s="61"/>
      <c r="MBF4" s="61"/>
      <c r="MBG4" s="61"/>
      <c r="MBH4" s="61"/>
      <c r="MBI4" s="61"/>
      <c r="MBJ4" s="61"/>
      <c r="MBK4" s="61"/>
      <c r="MBL4" s="61"/>
      <c r="MBM4" s="61"/>
      <c r="MBN4" s="61"/>
      <c r="MBO4" s="61"/>
      <c r="MBP4" s="61"/>
      <c r="MBQ4" s="61"/>
      <c r="MBR4" s="61"/>
      <c r="MBS4" s="61"/>
      <c r="MBT4" s="61"/>
      <c r="MBU4" s="61"/>
      <c r="MBV4" s="61"/>
      <c r="MBW4" s="61"/>
      <c r="MBX4" s="61"/>
      <c r="MBY4" s="61"/>
      <c r="MBZ4" s="61"/>
      <c r="MCA4" s="61"/>
      <c r="MCB4" s="61"/>
      <c r="MCC4" s="61"/>
      <c r="MCD4" s="61"/>
      <c r="MCE4" s="61"/>
      <c r="MCF4" s="61"/>
      <c r="MCG4" s="61"/>
      <c r="MCH4" s="61"/>
      <c r="MCI4" s="61"/>
      <c r="MCJ4" s="61"/>
      <c r="MCK4" s="61"/>
      <c r="MCL4" s="61"/>
      <c r="MCM4" s="61"/>
      <c r="MCN4" s="61"/>
      <c r="MCO4" s="61"/>
      <c r="MCP4" s="61"/>
      <c r="MCQ4" s="61"/>
      <c r="MCR4" s="61"/>
      <c r="MCS4" s="61"/>
      <c r="MCT4" s="61"/>
      <c r="MCU4" s="61"/>
      <c r="MCV4" s="61"/>
      <c r="MCW4" s="61"/>
      <c r="MCX4" s="61"/>
      <c r="MCY4" s="61"/>
      <c r="MCZ4" s="61"/>
      <c r="MDA4" s="61"/>
      <c r="MDB4" s="61"/>
      <c r="MDC4" s="61"/>
      <c r="MDD4" s="61"/>
      <c r="MDE4" s="61"/>
      <c r="MDF4" s="61"/>
      <c r="MDG4" s="61"/>
      <c r="MDH4" s="61"/>
      <c r="MDI4" s="61"/>
      <c r="MDJ4" s="61"/>
      <c r="MDK4" s="61"/>
      <c r="MDL4" s="61"/>
      <c r="MDM4" s="61"/>
      <c r="MDN4" s="61"/>
      <c r="MDO4" s="61"/>
      <c r="MDP4" s="61"/>
      <c r="MDQ4" s="61"/>
      <c r="MDR4" s="61"/>
      <c r="MDS4" s="61"/>
      <c r="MDT4" s="61"/>
      <c r="MDU4" s="61"/>
      <c r="MDV4" s="61"/>
      <c r="MDW4" s="61"/>
      <c r="MDX4" s="61"/>
      <c r="MDY4" s="61"/>
      <c r="MDZ4" s="61"/>
      <c r="MEA4" s="61"/>
      <c r="MEB4" s="61"/>
      <c r="MEC4" s="61"/>
      <c r="MED4" s="61"/>
      <c r="MEE4" s="61"/>
      <c r="MEF4" s="61"/>
      <c r="MEG4" s="61"/>
      <c r="MEH4" s="61"/>
      <c r="MEI4" s="61"/>
      <c r="MEJ4" s="61"/>
      <c r="MEK4" s="61"/>
      <c r="MEL4" s="61"/>
      <c r="MEM4" s="61"/>
      <c r="MEN4" s="61"/>
      <c r="MEO4" s="61"/>
      <c r="MEP4" s="61"/>
      <c r="MEQ4" s="61"/>
      <c r="MER4" s="61"/>
      <c r="MES4" s="61"/>
      <c r="MET4" s="61"/>
      <c r="MEU4" s="61"/>
      <c r="MEV4" s="61"/>
      <c r="MEW4" s="61"/>
      <c r="MEX4" s="61"/>
      <c r="MEY4" s="61"/>
      <c r="MEZ4" s="61"/>
      <c r="MFA4" s="61"/>
      <c r="MFB4" s="61"/>
      <c r="MFC4" s="61"/>
      <c r="MFD4" s="61"/>
      <c r="MFE4" s="61"/>
      <c r="MFF4" s="61"/>
      <c r="MFG4" s="61"/>
      <c r="MFH4" s="61"/>
      <c r="MFI4" s="61"/>
      <c r="MFJ4" s="61"/>
      <c r="MFK4" s="61"/>
      <c r="MFL4" s="61"/>
      <c r="MFM4" s="61"/>
      <c r="MFN4" s="61"/>
      <c r="MFO4" s="61"/>
      <c r="MFP4" s="61"/>
      <c r="MFQ4" s="61"/>
      <c r="MFR4" s="61"/>
      <c r="MFS4" s="61"/>
      <c r="MFT4" s="61"/>
      <c r="MFU4" s="61"/>
      <c r="MFV4" s="61"/>
      <c r="MFW4" s="61"/>
      <c r="MFX4" s="61"/>
      <c r="MFY4" s="61"/>
      <c r="MFZ4" s="61"/>
      <c r="MGA4" s="61"/>
      <c r="MGB4" s="61"/>
      <c r="MGC4" s="61"/>
      <c r="MGD4" s="61"/>
      <c r="MGE4" s="61"/>
      <c r="MGF4" s="61"/>
      <c r="MGG4" s="61"/>
      <c r="MGH4" s="61"/>
      <c r="MGI4" s="61"/>
      <c r="MGJ4" s="61"/>
      <c r="MGK4" s="61"/>
      <c r="MGL4" s="61"/>
      <c r="MGM4" s="61"/>
      <c r="MGN4" s="61"/>
      <c r="MGO4" s="61"/>
      <c r="MGP4" s="61"/>
      <c r="MGQ4" s="61"/>
      <c r="MGR4" s="61"/>
      <c r="MGS4" s="61"/>
      <c r="MGT4" s="61"/>
      <c r="MGU4" s="61"/>
      <c r="MGV4" s="61"/>
      <c r="MGW4" s="61"/>
      <c r="MGX4" s="61"/>
      <c r="MGY4" s="61"/>
      <c r="MGZ4" s="61"/>
      <c r="MHA4" s="61"/>
      <c r="MHB4" s="61"/>
      <c r="MHC4" s="61"/>
      <c r="MHD4" s="61"/>
      <c r="MHE4" s="61"/>
      <c r="MHF4" s="61"/>
      <c r="MHG4" s="61"/>
      <c r="MHH4" s="61"/>
      <c r="MHI4" s="61"/>
      <c r="MHJ4" s="61"/>
      <c r="MHK4" s="61"/>
      <c r="MHL4" s="61"/>
      <c r="MHM4" s="61"/>
      <c r="MHN4" s="61"/>
      <c r="MHO4" s="61"/>
      <c r="MHP4" s="61"/>
      <c r="MHQ4" s="61"/>
      <c r="MHR4" s="61"/>
      <c r="MHS4" s="61"/>
      <c r="MHT4" s="61"/>
      <c r="MHU4" s="61"/>
      <c r="MHV4" s="61"/>
      <c r="MHW4" s="61"/>
      <c r="MHX4" s="61"/>
      <c r="MHY4" s="61"/>
      <c r="MHZ4" s="61"/>
      <c r="MIA4" s="61"/>
      <c r="MIB4" s="61"/>
      <c r="MIC4" s="61"/>
      <c r="MID4" s="61"/>
      <c r="MIE4" s="61"/>
      <c r="MIF4" s="61"/>
      <c r="MIG4" s="61"/>
      <c r="MIH4" s="61"/>
      <c r="MII4" s="61"/>
      <c r="MIJ4" s="61"/>
      <c r="MIK4" s="61"/>
      <c r="MIL4" s="61"/>
      <c r="MIM4" s="61"/>
      <c r="MIN4" s="61"/>
      <c r="MIO4" s="61"/>
      <c r="MIP4" s="61"/>
      <c r="MIQ4" s="61"/>
      <c r="MIR4" s="61"/>
      <c r="MIS4" s="61"/>
      <c r="MIT4" s="61"/>
      <c r="MIU4" s="61"/>
      <c r="MIV4" s="61"/>
      <c r="MIW4" s="61"/>
      <c r="MIX4" s="61"/>
      <c r="MIY4" s="61"/>
      <c r="MIZ4" s="61"/>
      <c r="MJA4" s="61"/>
      <c r="MJB4" s="61"/>
      <c r="MJC4" s="61"/>
      <c r="MJD4" s="61"/>
      <c r="MJE4" s="61"/>
      <c r="MJF4" s="61"/>
      <c r="MJG4" s="61"/>
      <c r="MJH4" s="61"/>
      <c r="MJI4" s="61"/>
      <c r="MJJ4" s="61"/>
      <c r="MJK4" s="61"/>
      <c r="MJL4" s="61"/>
      <c r="MJM4" s="61"/>
      <c r="MJN4" s="61"/>
      <c r="MJO4" s="61"/>
      <c r="MJP4" s="61"/>
      <c r="MJQ4" s="61"/>
      <c r="MJR4" s="61"/>
      <c r="MJS4" s="61"/>
      <c r="MJT4" s="61"/>
      <c r="MJU4" s="61"/>
      <c r="MJV4" s="61"/>
      <c r="MJW4" s="61"/>
      <c r="MJX4" s="61"/>
      <c r="MJY4" s="61"/>
      <c r="MJZ4" s="61"/>
      <c r="MKA4" s="61"/>
      <c r="MKB4" s="61"/>
      <c r="MKC4" s="61"/>
      <c r="MKD4" s="61"/>
      <c r="MKE4" s="61"/>
      <c r="MKF4" s="61"/>
      <c r="MKG4" s="61"/>
      <c r="MKH4" s="61"/>
      <c r="MKI4" s="61"/>
      <c r="MKJ4" s="61"/>
      <c r="MKK4" s="61"/>
      <c r="MKL4" s="61"/>
      <c r="MKM4" s="61"/>
      <c r="MKN4" s="61"/>
      <c r="MKO4" s="61"/>
      <c r="MKP4" s="61"/>
      <c r="MKQ4" s="61"/>
      <c r="MKR4" s="61"/>
      <c r="MKS4" s="61"/>
      <c r="MKT4" s="61"/>
      <c r="MKU4" s="61"/>
      <c r="MKV4" s="61"/>
      <c r="MKW4" s="61"/>
      <c r="MKX4" s="61"/>
      <c r="MKY4" s="61"/>
      <c r="MKZ4" s="61"/>
      <c r="MLA4" s="61"/>
      <c r="MLB4" s="61"/>
      <c r="MLC4" s="61"/>
      <c r="MLD4" s="61"/>
      <c r="MLE4" s="61"/>
      <c r="MLF4" s="61"/>
      <c r="MLG4" s="61"/>
      <c r="MLH4" s="61"/>
      <c r="MLI4" s="61"/>
      <c r="MLJ4" s="61"/>
      <c r="MLK4" s="61"/>
      <c r="MLL4" s="61"/>
      <c r="MLM4" s="61"/>
      <c r="MLN4" s="61"/>
      <c r="MLO4" s="61"/>
      <c r="MLP4" s="61"/>
      <c r="MLQ4" s="61"/>
      <c r="MLR4" s="61"/>
      <c r="MLS4" s="61"/>
      <c r="MLT4" s="61"/>
      <c r="MLU4" s="61"/>
      <c r="MLV4" s="61"/>
      <c r="MLW4" s="61"/>
      <c r="MLX4" s="61"/>
      <c r="MLY4" s="61"/>
      <c r="MLZ4" s="61"/>
      <c r="MMA4" s="61"/>
      <c r="MMB4" s="61"/>
      <c r="MMC4" s="61"/>
      <c r="MMD4" s="61"/>
      <c r="MME4" s="61"/>
      <c r="MMF4" s="61"/>
      <c r="MMG4" s="61"/>
      <c r="MMH4" s="61"/>
      <c r="MMI4" s="61"/>
      <c r="MMJ4" s="61"/>
      <c r="MMK4" s="61"/>
      <c r="MML4" s="61"/>
      <c r="MMM4" s="61"/>
      <c r="MMN4" s="61"/>
      <c r="MMO4" s="61"/>
      <c r="MMP4" s="61"/>
      <c r="MMQ4" s="61"/>
      <c r="MMR4" s="61"/>
      <c r="MMS4" s="61"/>
      <c r="MMT4" s="61"/>
      <c r="MMU4" s="61"/>
      <c r="MMV4" s="61"/>
      <c r="MMW4" s="61"/>
      <c r="MMX4" s="61"/>
      <c r="MMY4" s="61"/>
      <c r="MMZ4" s="61"/>
      <c r="MNA4" s="61"/>
      <c r="MNB4" s="61"/>
      <c r="MNC4" s="61"/>
      <c r="MND4" s="61"/>
      <c r="MNE4" s="61"/>
      <c r="MNF4" s="61"/>
      <c r="MNG4" s="61"/>
      <c r="MNH4" s="61"/>
      <c r="MNI4" s="61"/>
      <c r="MNJ4" s="61"/>
      <c r="MNK4" s="61"/>
      <c r="MNL4" s="61"/>
      <c r="MNM4" s="61"/>
      <c r="MNN4" s="61"/>
      <c r="MNO4" s="61"/>
      <c r="MNP4" s="61"/>
      <c r="MNQ4" s="61"/>
      <c r="MNR4" s="61"/>
      <c r="MNS4" s="61"/>
      <c r="MNT4" s="61"/>
      <c r="MNU4" s="61"/>
      <c r="MNV4" s="61"/>
      <c r="MNW4" s="61"/>
      <c r="MNX4" s="61"/>
      <c r="MNY4" s="61"/>
      <c r="MNZ4" s="61"/>
      <c r="MOA4" s="61"/>
      <c r="MOB4" s="61"/>
      <c r="MOC4" s="61"/>
      <c r="MOD4" s="61"/>
      <c r="MOE4" s="61"/>
      <c r="MOF4" s="61"/>
      <c r="MOG4" s="61"/>
      <c r="MOH4" s="61"/>
      <c r="MOI4" s="61"/>
      <c r="MOJ4" s="61"/>
      <c r="MOK4" s="61"/>
      <c r="MOL4" s="61"/>
      <c r="MOM4" s="61"/>
      <c r="MON4" s="61"/>
      <c r="MOO4" s="61"/>
      <c r="MOP4" s="61"/>
      <c r="MOQ4" s="61"/>
      <c r="MOR4" s="61"/>
      <c r="MOS4" s="61"/>
      <c r="MOT4" s="61"/>
      <c r="MOU4" s="61"/>
      <c r="MOV4" s="61"/>
      <c r="MOW4" s="61"/>
      <c r="MOX4" s="61"/>
      <c r="MOY4" s="61"/>
      <c r="MOZ4" s="61"/>
      <c r="MPA4" s="61"/>
      <c r="MPB4" s="61"/>
      <c r="MPC4" s="61"/>
      <c r="MPD4" s="61"/>
      <c r="MPE4" s="61"/>
      <c r="MPF4" s="61"/>
      <c r="MPG4" s="61"/>
      <c r="MPH4" s="61"/>
      <c r="MPI4" s="61"/>
      <c r="MPJ4" s="61"/>
      <c r="MPK4" s="61"/>
      <c r="MPL4" s="61"/>
      <c r="MPM4" s="61"/>
      <c r="MPN4" s="61"/>
      <c r="MPO4" s="61"/>
      <c r="MPP4" s="61"/>
      <c r="MPQ4" s="61"/>
      <c r="MPR4" s="61"/>
      <c r="MPS4" s="61"/>
      <c r="MPT4" s="61"/>
      <c r="MPU4" s="61"/>
      <c r="MPV4" s="61"/>
      <c r="MPW4" s="61"/>
      <c r="MPX4" s="61"/>
      <c r="MPY4" s="61"/>
      <c r="MPZ4" s="61"/>
      <c r="MQA4" s="61"/>
      <c r="MQB4" s="61"/>
      <c r="MQC4" s="61"/>
      <c r="MQD4" s="61"/>
      <c r="MQE4" s="61"/>
      <c r="MQF4" s="61"/>
      <c r="MQG4" s="61"/>
      <c r="MQH4" s="61"/>
      <c r="MQI4" s="61"/>
      <c r="MQJ4" s="61"/>
      <c r="MQK4" s="61"/>
      <c r="MQL4" s="61"/>
      <c r="MQM4" s="61"/>
      <c r="MQN4" s="61"/>
      <c r="MQO4" s="61"/>
      <c r="MQP4" s="61"/>
      <c r="MQQ4" s="61"/>
      <c r="MQR4" s="61"/>
      <c r="MQS4" s="61"/>
      <c r="MQT4" s="61"/>
      <c r="MQU4" s="61"/>
      <c r="MQV4" s="61"/>
      <c r="MQW4" s="61"/>
      <c r="MQX4" s="61"/>
      <c r="MQY4" s="61"/>
      <c r="MQZ4" s="61"/>
      <c r="MRA4" s="61"/>
      <c r="MRB4" s="61"/>
      <c r="MRC4" s="61"/>
      <c r="MRD4" s="61"/>
      <c r="MRE4" s="61"/>
      <c r="MRF4" s="61"/>
      <c r="MRG4" s="61"/>
      <c r="MRH4" s="61"/>
      <c r="MRI4" s="61"/>
      <c r="MRJ4" s="61"/>
      <c r="MRK4" s="61"/>
      <c r="MRL4" s="61"/>
      <c r="MRM4" s="61"/>
      <c r="MRN4" s="61"/>
      <c r="MRO4" s="61"/>
      <c r="MRP4" s="61"/>
      <c r="MRQ4" s="61"/>
      <c r="MRR4" s="61"/>
      <c r="MRS4" s="61"/>
      <c r="MRT4" s="61"/>
      <c r="MRU4" s="61"/>
      <c r="MRV4" s="61"/>
      <c r="MRW4" s="61"/>
      <c r="MRX4" s="61"/>
      <c r="MRY4" s="61"/>
      <c r="MRZ4" s="61"/>
      <c r="MSA4" s="61"/>
      <c r="MSB4" s="61"/>
      <c r="MSC4" s="61"/>
      <c r="MSD4" s="61"/>
      <c r="MSE4" s="61"/>
      <c r="MSF4" s="61"/>
      <c r="MSG4" s="61"/>
      <c r="MSH4" s="61"/>
      <c r="MSI4" s="61"/>
      <c r="MSJ4" s="61"/>
      <c r="MSK4" s="61"/>
      <c r="MSL4" s="61"/>
      <c r="MSM4" s="61"/>
      <c r="MSN4" s="61"/>
      <c r="MSO4" s="61"/>
      <c r="MSP4" s="61"/>
      <c r="MSQ4" s="61"/>
      <c r="MSR4" s="61"/>
      <c r="MSS4" s="61"/>
      <c r="MST4" s="61"/>
      <c r="MSU4" s="61"/>
      <c r="MSV4" s="61"/>
      <c r="MSW4" s="61"/>
      <c r="MSX4" s="61"/>
      <c r="MSY4" s="61"/>
      <c r="MSZ4" s="61"/>
      <c r="MTA4" s="61"/>
      <c r="MTB4" s="61"/>
      <c r="MTC4" s="61"/>
      <c r="MTD4" s="61"/>
      <c r="MTE4" s="61"/>
      <c r="MTF4" s="61"/>
      <c r="MTG4" s="61"/>
      <c r="MTH4" s="61"/>
      <c r="MTI4" s="61"/>
      <c r="MTJ4" s="61"/>
      <c r="MTK4" s="61"/>
      <c r="MTL4" s="61"/>
      <c r="MTM4" s="61"/>
      <c r="MTN4" s="61"/>
      <c r="MTO4" s="61"/>
      <c r="MTP4" s="61"/>
      <c r="MTQ4" s="61"/>
      <c r="MTR4" s="61"/>
      <c r="MTS4" s="61"/>
      <c r="MTT4" s="61"/>
      <c r="MTU4" s="61"/>
      <c r="MTV4" s="61"/>
      <c r="MTW4" s="61"/>
      <c r="MTX4" s="61"/>
      <c r="MTY4" s="61"/>
      <c r="MTZ4" s="61"/>
      <c r="MUA4" s="61"/>
      <c r="MUB4" s="61"/>
      <c r="MUC4" s="61"/>
      <c r="MUD4" s="61"/>
      <c r="MUE4" s="61"/>
      <c r="MUF4" s="61"/>
      <c r="MUG4" s="61"/>
      <c r="MUH4" s="61"/>
      <c r="MUI4" s="61"/>
      <c r="MUJ4" s="61"/>
      <c r="MUK4" s="61"/>
      <c r="MUL4" s="61"/>
      <c r="MUM4" s="61"/>
      <c r="MUN4" s="61"/>
      <c r="MUO4" s="61"/>
      <c r="MUP4" s="61"/>
      <c r="MUQ4" s="61"/>
      <c r="MUR4" s="61"/>
      <c r="MUS4" s="61"/>
      <c r="MUT4" s="61"/>
      <c r="MUU4" s="61"/>
      <c r="MUV4" s="61"/>
      <c r="MUW4" s="61"/>
      <c r="MUX4" s="61"/>
      <c r="MUY4" s="61"/>
      <c r="MUZ4" s="61"/>
      <c r="MVA4" s="61"/>
      <c r="MVB4" s="61"/>
      <c r="MVC4" s="61"/>
      <c r="MVD4" s="61"/>
      <c r="MVE4" s="61"/>
      <c r="MVF4" s="61"/>
      <c r="MVG4" s="61"/>
      <c r="MVH4" s="61"/>
      <c r="MVI4" s="61"/>
      <c r="MVJ4" s="61"/>
      <c r="MVK4" s="61"/>
      <c r="MVL4" s="61"/>
      <c r="MVM4" s="61"/>
      <c r="MVN4" s="61"/>
      <c r="MVO4" s="61"/>
      <c r="MVP4" s="61"/>
      <c r="MVQ4" s="61"/>
      <c r="MVR4" s="61"/>
      <c r="MVS4" s="61"/>
      <c r="MVT4" s="61"/>
      <c r="MVU4" s="61"/>
      <c r="MVV4" s="61"/>
      <c r="MVW4" s="61"/>
      <c r="MVX4" s="61"/>
      <c r="MVY4" s="61"/>
      <c r="MVZ4" s="61"/>
      <c r="MWA4" s="61"/>
      <c r="MWB4" s="61"/>
      <c r="MWC4" s="61"/>
      <c r="MWD4" s="61"/>
      <c r="MWE4" s="61"/>
      <c r="MWF4" s="61"/>
      <c r="MWG4" s="61"/>
      <c r="MWH4" s="61"/>
      <c r="MWI4" s="61"/>
      <c r="MWJ4" s="61"/>
      <c r="MWK4" s="61"/>
      <c r="MWL4" s="61"/>
      <c r="MWM4" s="61"/>
      <c r="MWN4" s="61"/>
      <c r="MWO4" s="61"/>
      <c r="MWP4" s="61"/>
      <c r="MWQ4" s="61"/>
      <c r="MWR4" s="61"/>
      <c r="MWS4" s="61"/>
      <c r="MWT4" s="61"/>
      <c r="MWU4" s="61"/>
      <c r="MWV4" s="61"/>
      <c r="MWW4" s="61"/>
      <c r="MWX4" s="61"/>
      <c r="MWY4" s="61"/>
      <c r="MWZ4" s="61"/>
      <c r="MXA4" s="61"/>
      <c r="MXB4" s="61"/>
      <c r="MXC4" s="61"/>
      <c r="MXD4" s="61"/>
      <c r="MXE4" s="61"/>
      <c r="MXF4" s="61"/>
      <c r="MXG4" s="61"/>
      <c r="MXH4" s="61"/>
      <c r="MXI4" s="61"/>
      <c r="MXJ4" s="61"/>
      <c r="MXK4" s="61"/>
      <c r="MXL4" s="61"/>
      <c r="MXM4" s="61"/>
      <c r="MXN4" s="61"/>
      <c r="MXO4" s="61"/>
      <c r="MXP4" s="61"/>
      <c r="MXQ4" s="61"/>
      <c r="MXR4" s="61"/>
      <c r="MXS4" s="61"/>
      <c r="MXT4" s="61"/>
      <c r="MXU4" s="61"/>
      <c r="MXV4" s="61"/>
      <c r="MXW4" s="61"/>
      <c r="MXX4" s="61"/>
      <c r="MXY4" s="61"/>
      <c r="MXZ4" s="61"/>
      <c r="MYA4" s="61"/>
      <c r="MYB4" s="61"/>
      <c r="MYC4" s="61"/>
      <c r="MYD4" s="61"/>
      <c r="MYE4" s="61"/>
      <c r="MYF4" s="61"/>
      <c r="MYG4" s="61"/>
      <c r="MYH4" s="61"/>
      <c r="MYI4" s="61"/>
      <c r="MYJ4" s="61"/>
      <c r="MYK4" s="61"/>
      <c r="MYL4" s="61"/>
      <c r="MYM4" s="61"/>
      <c r="MYN4" s="61"/>
      <c r="MYO4" s="61"/>
      <c r="MYP4" s="61"/>
      <c r="MYQ4" s="61"/>
      <c r="MYR4" s="61"/>
      <c r="MYS4" s="61"/>
      <c r="MYT4" s="61"/>
      <c r="MYU4" s="61"/>
      <c r="MYV4" s="61"/>
      <c r="MYW4" s="61"/>
      <c r="MYX4" s="61"/>
      <c r="MYY4" s="61"/>
      <c r="MYZ4" s="61"/>
      <c r="MZA4" s="61"/>
      <c r="MZB4" s="61"/>
      <c r="MZC4" s="61"/>
      <c r="MZD4" s="61"/>
      <c r="MZE4" s="61"/>
      <c r="MZF4" s="61"/>
      <c r="MZG4" s="61"/>
      <c r="MZH4" s="61"/>
      <c r="MZI4" s="61"/>
      <c r="MZJ4" s="61"/>
      <c r="MZK4" s="61"/>
      <c r="MZL4" s="61"/>
      <c r="MZM4" s="61"/>
      <c r="MZN4" s="61"/>
      <c r="MZO4" s="61"/>
      <c r="MZP4" s="61"/>
      <c r="MZQ4" s="61"/>
      <c r="MZR4" s="61"/>
      <c r="MZS4" s="61"/>
      <c r="MZT4" s="61"/>
      <c r="MZU4" s="61"/>
      <c r="MZV4" s="61"/>
      <c r="MZW4" s="61"/>
      <c r="MZX4" s="61"/>
      <c r="MZY4" s="61"/>
      <c r="MZZ4" s="61"/>
      <c r="NAA4" s="61"/>
      <c r="NAB4" s="61"/>
      <c r="NAC4" s="61"/>
      <c r="NAD4" s="61"/>
      <c r="NAE4" s="61"/>
      <c r="NAF4" s="61"/>
      <c r="NAG4" s="61"/>
      <c r="NAH4" s="61"/>
      <c r="NAI4" s="61"/>
      <c r="NAJ4" s="61"/>
      <c r="NAK4" s="61"/>
      <c r="NAL4" s="61"/>
      <c r="NAM4" s="61"/>
      <c r="NAN4" s="61"/>
      <c r="NAO4" s="61"/>
      <c r="NAP4" s="61"/>
      <c r="NAQ4" s="61"/>
      <c r="NAR4" s="61"/>
      <c r="NAS4" s="61"/>
      <c r="NAT4" s="61"/>
      <c r="NAU4" s="61"/>
      <c r="NAV4" s="61"/>
      <c r="NAW4" s="61"/>
      <c r="NAX4" s="61"/>
      <c r="NAY4" s="61"/>
      <c r="NAZ4" s="61"/>
      <c r="NBA4" s="61"/>
      <c r="NBB4" s="61"/>
      <c r="NBC4" s="61"/>
      <c r="NBD4" s="61"/>
      <c r="NBE4" s="61"/>
      <c r="NBF4" s="61"/>
      <c r="NBG4" s="61"/>
      <c r="NBH4" s="61"/>
      <c r="NBI4" s="61"/>
      <c r="NBJ4" s="61"/>
      <c r="NBK4" s="61"/>
      <c r="NBL4" s="61"/>
      <c r="NBM4" s="61"/>
      <c r="NBN4" s="61"/>
      <c r="NBO4" s="61"/>
      <c r="NBP4" s="61"/>
      <c r="NBQ4" s="61"/>
      <c r="NBR4" s="61"/>
      <c r="NBS4" s="61"/>
      <c r="NBT4" s="61"/>
      <c r="NBU4" s="61"/>
      <c r="NBV4" s="61"/>
      <c r="NBW4" s="61"/>
      <c r="NBX4" s="61"/>
      <c r="NBY4" s="61"/>
      <c r="NBZ4" s="61"/>
      <c r="NCA4" s="61"/>
      <c r="NCB4" s="61"/>
      <c r="NCC4" s="61"/>
      <c r="NCD4" s="61"/>
      <c r="NCE4" s="61"/>
      <c r="NCF4" s="61"/>
      <c r="NCG4" s="61"/>
      <c r="NCH4" s="61"/>
      <c r="NCI4" s="61"/>
      <c r="NCJ4" s="61"/>
      <c r="NCK4" s="61"/>
      <c r="NCL4" s="61"/>
      <c r="NCM4" s="61"/>
      <c r="NCN4" s="61"/>
      <c r="NCO4" s="61"/>
      <c r="NCP4" s="61"/>
      <c r="NCQ4" s="61"/>
      <c r="NCR4" s="61"/>
      <c r="NCS4" s="61"/>
      <c r="NCT4" s="61"/>
      <c r="NCU4" s="61"/>
      <c r="NCV4" s="61"/>
      <c r="NCW4" s="61"/>
      <c r="NCX4" s="61"/>
      <c r="NCY4" s="61"/>
      <c r="NCZ4" s="61"/>
      <c r="NDA4" s="61"/>
      <c r="NDB4" s="61"/>
      <c r="NDC4" s="61"/>
      <c r="NDD4" s="61"/>
      <c r="NDE4" s="61"/>
      <c r="NDF4" s="61"/>
      <c r="NDG4" s="61"/>
      <c r="NDH4" s="61"/>
      <c r="NDI4" s="61"/>
      <c r="NDJ4" s="61"/>
      <c r="NDK4" s="61"/>
      <c r="NDL4" s="61"/>
      <c r="NDM4" s="61"/>
      <c r="NDN4" s="61"/>
      <c r="NDO4" s="61"/>
      <c r="NDP4" s="61"/>
      <c r="NDQ4" s="61"/>
      <c r="NDR4" s="61"/>
      <c r="NDS4" s="61"/>
      <c r="NDT4" s="61"/>
      <c r="NDU4" s="61"/>
      <c r="NDV4" s="61"/>
      <c r="NDW4" s="61"/>
      <c r="NDX4" s="61"/>
      <c r="NDY4" s="61"/>
      <c r="NDZ4" s="61"/>
      <c r="NEA4" s="61"/>
      <c r="NEB4" s="61"/>
      <c r="NEC4" s="61"/>
      <c r="NED4" s="61"/>
      <c r="NEE4" s="61"/>
      <c r="NEF4" s="61"/>
      <c r="NEG4" s="61"/>
      <c r="NEH4" s="61"/>
      <c r="NEI4" s="61"/>
      <c r="NEJ4" s="61"/>
      <c r="NEK4" s="61"/>
      <c r="NEL4" s="61"/>
      <c r="NEM4" s="61"/>
      <c r="NEN4" s="61"/>
      <c r="NEO4" s="61"/>
      <c r="NEP4" s="61"/>
      <c r="NEQ4" s="61"/>
      <c r="NER4" s="61"/>
      <c r="NES4" s="61"/>
      <c r="NET4" s="61"/>
      <c r="NEU4" s="61"/>
      <c r="NEV4" s="61"/>
      <c r="NEW4" s="61"/>
      <c r="NEX4" s="61"/>
      <c r="NEY4" s="61"/>
      <c r="NEZ4" s="61"/>
      <c r="NFA4" s="61"/>
      <c r="NFB4" s="61"/>
      <c r="NFC4" s="61"/>
      <c r="NFD4" s="61"/>
      <c r="NFE4" s="61"/>
      <c r="NFF4" s="61"/>
      <c r="NFG4" s="61"/>
      <c r="NFH4" s="61"/>
      <c r="NFI4" s="61"/>
      <c r="NFJ4" s="61"/>
      <c r="NFK4" s="61"/>
      <c r="NFL4" s="61"/>
      <c r="NFM4" s="61"/>
      <c r="NFN4" s="61"/>
      <c r="NFO4" s="61"/>
      <c r="NFP4" s="61"/>
      <c r="NFQ4" s="61"/>
      <c r="NFR4" s="61"/>
      <c r="NFS4" s="61"/>
      <c r="NFT4" s="61"/>
      <c r="NFU4" s="61"/>
      <c r="NFV4" s="61"/>
      <c r="NFW4" s="61"/>
      <c r="NFX4" s="61"/>
      <c r="NFY4" s="61"/>
      <c r="NFZ4" s="61"/>
      <c r="NGA4" s="61"/>
      <c r="NGB4" s="61"/>
      <c r="NGC4" s="61"/>
      <c r="NGD4" s="61"/>
      <c r="NGE4" s="61"/>
      <c r="NGF4" s="61"/>
      <c r="NGG4" s="61"/>
      <c r="NGH4" s="61"/>
      <c r="NGI4" s="61"/>
      <c r="NGJ4" s="61"/>
      <c r="NGK4" s="61"/>
      <c r="NGL4" s="61"/>
      <c r="NGM4" s="61"/>
      <c r="NGN4" s="61"/>
      <c r="NGO4" s="61"/>
      <c r="NGP4" s="61"/>
      <c r="NGQ4" s="61"/>
      <c r="NGR4" s="61"/>
      <c r="NGS4" s="61"/>
      <c r="NGT4" s="61"/>
      <c r="NGU4" s="61"/>
      <c r="NGV4" s="61"/>
      <c r="NGW4" s="61"/>
      <c r="NGX4" s="61"/>
      <c r="NGY4" s="61"/>
      <c r="NGZ4" s="61"/>
      <c r="NHA4" s="61"/>
      <c r="NHB4" s="61"/>
      <c r="NHC4" s="61"/>
      <c r="NHD4" s="61"/>
      <c r="NHE4" s="61"/>
      <c r="NHF4" s="61"/>
      <c r="NHG4" s="61"/>
      <c r="NHH4" s="61"/>
      <c r="NHI4" s="61"/>
      <c r="NHJ4" s="61"/>
      <c r="NHK4" s="61"/>
      <c r="NHL4" s="61"/>
      <c r="NHM4" s="61"/>
      <c r="NHN4" s="61"/>
      <c r="NHO4" s="61"/>
      <c r="NHP4" s="61"/>
      <c r="NHQ4" s="61"/>
      <c r="NHR4" s="61"/>
      <c r="NHS4" s="61"/>
      <c r="NHT4" s="61"/>
      <c r="NHU4" s="61"/>
      <c r="NHV4" s="61"/>
      <c r="NHW4" s="61"/>
      <c r="NHX4" s="61"/>
      <c r="NHY4" s="61"/>
      <c r="NHZ4" s="61"/>
      <c r="NIA4" s="61"/>
      <c r="NIB4" s="61"/>
      <c r="NIC4" s="61"/>
      <c r="NID4" s="61"/>
      <c r="NIE4" s="61"/>
      <c r="NIF4" s="61"/>
      <c r="NIG4" s="61"/>
      <c r="NIH4" s="61"/>
      <c r="NII4" s="61"/>
      <c r="NIJ4" s="61"/>
      <c r="NIK4" s="61"/>
      <c r="NIL4" s="61"/>
      <c r="NIM4" s="61"/>
      <c r="NIN4" s="61"/>
      <c r="NIO4" s="61"/>
      <c r="NIP4" s="61"/>
      <c r="NIQ4" s="61"/>
      <c r="NIR4" s="61"/>
      <c r="NIS4" s="61"/>
      <c r="NIT4" s="61"/>
      <c r="NIU4" s="61"/>
      <c r="NIV4" s="61"/>
      <c r="NIW4" s="61"/>
      <c r="NIX4" s="61"/>
      <c r="NIY4" s="61"/>
      <c r="NIZ4" s="61"/>
      <c r="NJA4" s="61"/>
      <c r="NJB4" s="61"/>
      <c r="NJC4" s="61"/>
      <c r="NJD4" s="61"/>
      <c r="NJE4" s="61"/>
      <c r="NJF4" s="61"/>
      <c r="NJG4" s="61"/>
      <c r="NJH4" s="61"/>
      <c r="NJI4" s="61"/>
      <c r="NJJ4" s="61"/>
      <c r="NJK4" s="61"/>
      <c r="NJL4" s="61"/>
      <c r="NJM4" s="61"/>
      <c r="NJN4" s="61"/>
      <c r="NJO4" s="61"/>
      <c r="NJP4" s="61"/>
      <c r="NJQ4" s="61"/>
      <c r="NJR4" s="61"/>
      <c r="NJS4" s="61"/>
      <c r="NJT4" s="61"/>
      <c r="NJU4" s="61"/>
      <c r="NJV4" s="61"/>
      <c r="NJW4" s="61"/>
      <c r="NJX4" s="61"/>
      <c r="NJY4" s="61"/>
      <c r="NJZ4" s="61"/>
      <c r="NKA4" s="61"/>
      <c r="NKB4" s="61"/>
      <c r="NKC4" s="61"/>
      <c r="NKD4" s="61"/>
      <c r="NKE4" s="61"/>
      <c r="NKF4" s="61"/>
      <c r="NKG4" s="61"/>
      <c r="NKH4" s="61"/>
      <c r="NKI4" s="61"/>
      <c r="NKJ4" s="61"/>
      <c r="NKK4" s="61"/>
      <c r="NKL4" s="61"/>
      <c r="NKM4" s="61"/>
      <c r="NKN4" s="61"/>
      <c r="NKO4" s="61"/>
      <c r="NKP4" s="61"/>
      <c r="NKQ4" s="61"/>
      <c r="NKR4" s="61"/>
      <c r="NKS4" s="61"/>
      <c r="NKT4" s="61"/>
      <c r="NKU4" s="61"/>
      <c r="NKV4" s="61"/>
      <c r="NKW4" s="61"/>
      <c r="NKX4" s="61"/>
      <c r="NKY4" s="61"/>
      <c r="NKZ4" s="61"/>
      <c r="NLA4" s="61"/>
      <c r="NLB4" s="61"/>
      <c r="NLC4" s="61"/>
      <c r="NLD4" s="61"/>
      <c r="NLE4" s="61"/>
      <c r="NLF4" s="61"/>
      <c r="NLG4" s="61"/>
      <c r="NLH4" s="61"/>
      <c r="NLI4" s="61"/>
      <c r="NLJ4" s="61"/>
      <c r="NLK4" s="61"/>
      <c r="NLL4" s="61"/>
      <c r="NLM4" s="61"/>
      <c r="NLN4" s="61"/>
      <c r="NLO4" s="61"/>
      <c r="NLP4" s="61"/>
      <c r="NLQ4" s="61"/>
      <c r="NLR4" s="61"/>
      <c r="NLS4" s="61"/>
      <c r="NLT4" s="61"/>
      <c r="NLU4" s="61"/>
      <c r="NLV4" s="61"/>
      <c r="NLW4" s="61"/>
      <c r="NLX4" s="61"/>
      <c r="NLY4" s="61"/>
      <c r="NLZ4" s="61"/>
      <c r="NMA4" s="61"/>
      <c r="NMB4" s="61"/>
      <c r="NMC4" s="61"/>
      <c r="NMD4" s="61"/>
      <c r="NME4" s="61"/>
      <c r="NMF4" s="61"/>
      <c r="NMG4" s="61"/>
      <c r="NMH4" s="61"/>
      <c r="NMI4" s="61"/>
      <c r="NMJ4" s="61"/>
      <c r="NMK4" s="61"/>
      <c r="NML4" s="61"/>
      <c r="NMM4" s="61"/>
      <c r="NMN4" s="61"/>
      <c r="NMO4" s="61"/>
      <c r="NMP4" s="61"/>
      <c r="NMQ4" s="61"/>
      <c r="NMR4" s="61"/>
      <c r="NMS4" s="61"/>
      <c r="NMT4" s="61"/>
      <c r="NMU4" s="61"/>
      <c r="NMV4" s="61"/>
      <c r="NMW4" s="61"/>
      <c r="NMX4" s="61"/>
      <c r="NMY4" s="61"/>
      <c r="NMZ4" s="61"/>
      <c r="NNA4" s="61"/>
      <c r="NNB4" s="61"/>
      <c r="NNC4" s="61"/>
      <c r="NND4" s="61"/>
      <c r="NNE4" s="61"/>
      <c r="NNF4" s="61"/>
      <c r="NNG4" s="61"/>
      <c r="NNH4" s="61"/>
      <c r="NNI4" s="61"/>
      <c r="NNJ4" s="61"/>
      <c r="NNK4" s="61"/>
      <c r="NNL4" s="61"/>
      <c r="NNM4" s="61"/>
      <c r="NNN4" s="61"/>
      <c r="NNO4" s="61"/>
      <c r="NNP4" s="61"/>
      <c r="NNQ4" s="61"/>
      <c r="NNR4" s="61"/>
      <c r="NNS4" s="61"/>
      <c r="NNT4" s="61"/>
      <c r="NNU4" s="61"/>
      <c r="NNV4" s="61"/>
      <c r="NNW4" s="61"/>
      <c r="NNX4" s="61"/>
      <c r="NNY4" s="61"/>
      <c r="NNZ4" s="61"/>
      <c r="NOA4" s="61"/>
      <c r="NOB4" s="61"/>
      <c r="NOC4" s="61"/>
      <c r="NOD4" s="61"/>
      <c r="NOE4" s="61"/>
      <c r="NOF4" s="61"/>
      <c r="NOG4" s="61"/>
      <c r="NOH4" s="61"/>
      <c r="NOI4" s="61"/>
      <c r="NOJ4" s="61"/>
      <c r="NOK4" s="61"/>
      <c r="NOL4" s="61"/>
      <c r="NOM4" s="61"/>
      <c r="NON4" s="61"/>
      <c r="NOO4" s="61"/>
      <c r="NOP4" s="61"/>
      <c r="NOQ4" s="61"/>
      <c r="NOR4" s="61"/>
      <c r="NOS4" s="61"/>
      <c r="NOT4" s="61"/>
      <c r="NOU4" s="61"/>
      <c r="NOV4" s="61"/>
      <c r="NOW4" s="61"/>
      <c r="NOX4" s="61"/>
      <c r="NOY4" s="61"/>
      <c r="NOZ4" s="61"/>
      <c r="NPA4" s="61"/>
      <c r="NPB4" s="61"/>
      <c r="NPC4" s="61"/>
      <c r="NPD4" s="61"/>
      <c r="NPE4" s="61"/>
      <c r="NPF4" s="61"/>
      <c r="NPG4" s="61"/>
      <c r="NPH4" s="61"/>
      <c r="NPI4" s="61"/>
      <c r="NPJ4" s="61"/>
      <c r="NPK4" s="61"/>
      <c r="NPL4" s="61"/>
      <c r="NPM4" s="61"/>
      <c r="NPN4" s="61"/>
      <c r="NPO4" s="61"/>
      <c r="NPP4" s="61"/>
      <c r="NPQ4" s="61"/>
      <c r="NPR4" s="61"/>
      <c r="NPS4" s="61"/>
      <c r="NPT4" s="61"/>
      <c r="NPU4" s="61"/>
      <c r="NPV4" s="61"/>
      <c r="NPW4" s="61"/>
      <c r="NPX4" s="61"/>
      <c r="NPY4" s="61"/>
      <c r="NPZ4" s="61"/>
      <c r="NQA4" s="61"/>
      <c r="NQB4" s="61"/>
      <c r="NQC4" s="61"/>
      <c r="NQD4" s="61"/>
      <c r="NQE4" s="61"/>
      <c r="NQF4" s="61"/>
      <c r="NQG4" s="61"/>
      <c r="NQH4" s="61"/>
      <c r="NQI4" s="61"/>
      <c r="NQJ4" s="61"/>
      <c r="NQK4" s="61"/>
      <c r="NQL4" s="61"/>
      <c r="NQM4" s="61"/>
      <c r="NQN4" s="61"/>
      <c r="NQO4" s="61"/>
      <c r="NQP4" s="61"/>
      <c r="NQQ4" s="61"/>
      <c r="NQR4" s="61"/>
      <c r="NQS4" s="61"/>
      <c r="NQT4" s="61"/>
      <c r="NQU4" s="61"/>
      <c r="NQV4" s="61"/>
      <c r="NQW4" s="61"/>
      <c r="NQX4" s="61"/>
      <c r="NQY4" s="61"/>
      <c r="NQZ4" s="61"/>
      <c r="NRA4" s="61"/>
      <c r="NRB4" s="61"/>
      <c r="NRC4" s="61"/>
      <c r="NRD4" s="61"/>
      <c r="NRE4" s="61"/>
      <c r="NRF4" s="61"/>
      <c r="NRG4" s="61"/>
      <c r="NRH4" s="61"/>
      <c r="NRI4" s="61"/>
      <c r="NRJ4" s="61"/>
      <c r="NRK4" s="61"/>
      <c r="NRL4" s="61"/>
      <c r="NRM4" s="61"/>
      <c r="NRN4" s="61"/>
      <c r="NRO4" s="61"/>
      <c r="NRP4" s="61"/>
      <c r="NRQ4" s="61"/>
      <c r="NRR4" s="61"/>
      <c r="NRS4" s="61"/>
      <c r="NRT4" s="61"/>
      <c r="NRU4" s="61"/>
      <c r="NRV4" s="61"/>
      <c r="NRW4" s="61"/>
      <c r="NRX4" s="61"/>
      <c r="NRY4" s="61"/>
      <c r="NRZ4" s="61"/>
      <c r="NSA4" s="61"/>
      <c r="NSB4" s="61"/>
      <c r="NSC4" s="61"/>
      <c r="NSD4" s="61"/>
      <c r="NSE4" s="61"/>
      <c r="NSF4" s="61"/>
      <c r="NSG4" s="61"/>
      <c r="NSH4" s="61"/>
      <c r="NSI4" s="61"/>
      <c r="NSJ4" s="61"/>
      <c r="NSK4" s="61"/>
      <c r="NSL4" s="61"/>
      <c r="NSM4" s="61"/>
      <c r="NSN4" s="61"/>
      <c r="NSO4" s="61"/>
      <c r="NSP4" s="61"/>
      <c r="NSQ4" s="61"/>
      <c r="NSR4" s="61"/>
      <c r="NSS4" s="61"/>
      <c r="NST4" s="61"/>
      <c r="NSU4" s="61"/>
      <c r="NSV4" s="61"/>
      <c r="NSW4" s="61"/>
      <c r="NSX4" s="61"/>
      <c r="NSY4" s="61"/>
      <c r="NSZ4" s="61"/>
      <c r="NTA4" s="61"/>
      <c r="NTB4" s="61"/>
      <c r="NTC4" s="61"/>
      <c r="NTD4" s="61"/>
      <c r="NTE4" s="61"/>
      <c r="NTF4" s="61"/>
      <c r="NTG4" s="61"/>
      <c r="NTH4" s="61"/>
      <c r="NTI4" s="61"/>
      <c r="NTJ4" s="61"/>
      <c r="NTK4" s="61"/>
      <c r="NTL4" s="61"/>
      <c r="NTM4" s="61"/>
      <c r="NTN4" s="61"/>
      <c r="NTO4" s="61"/>
      <c r="NTP4" s="61"/>
      <c r="NTQ4" s="61"/>
      <c r="NTR4" s="61"/>
      <c r="NTS4" s="61"/>
      <c r="NTT4" s="61"/>
      <c r="NTU4" s="61"/>
      <c r="NTV4" s="61"/>
      <c r="NTW4" s="61"/>
      <c r="NTX4" s="61"/>
      <c r="NTY4" s="61"/>
      <c r="NTZ4" s="61"/>
      <c r="NUA4" s="61"/>
      <c r="NUB4" s="61"/>
      <c r="NUC4" s="61"/>
      <c r="NUD4" s="61"/>
      <c r="NUE4" s="61"/>
      <c r="NUF4" s="61"/>
      <c r="NUG4" s="61"/>
      <c r="NUH4" s="61"/>
      <c r="NUI4" s="61"/>
      <c r="NUJ4" s="61"/>
      <c r="NUK4" s="61"/>
      <c r="NUL4" s="61"/>
      <c r="NUM4" s="61"/>
      <c r="NUN4" s="61"/>
      <c r="NUO4" s="61"/>
      <c r="NUP4" s="61"/>
      <c r="NUQ4" s="61"/>
      <c r="NUR4" s="61"/>
      <c r="NUS4" s="61"/>
      <c r="NUT4" s="61"/>
      <c r="NUU4" s="61"/>
      <c r="NUV4" s="61"/>
      <c r="NUW4" s="61"/>
      <c r="NUX4" s="61"/>
      <c r="NUY4" s="61"/>
      <c r="NUZ4" s="61"/>
      <c r="NVA4" s="61"/>
      <c r="NVB4" s="61"/>
      <c r="NVC4" s="61"/>
      <c r="NVD4" s="61"/>
      <c r="NVE4" s="61"/>
      <c r="NVF4" s="61"/>
      <c r="NVG4" s="61"/>
      <c r="NVH4" s="61"/>
      <c r="NVI4" s="61"/>
      <c r="NVJ4" s="61"/>
      <c r="NVK4" s="61"/>
      <c r="NVL4" s="61"/>
      <c r="NVM4" s="61"/>
      <c r="NVN4" s="61"/>
      <c r="NVO4" s="61"/>
      <c r="NVP4" s="61"/>
      <c r="NVQ4" s="61"/>
      <c r="NVR4" s="61"/>
      <c r="NVS4" s="61"/>
      <c r="NVT4" s="61"/>
      <c r="NVU4" s="61"/>
      <c r="NVV4" s="61"/>
      <c r="NVW4" s="61"/>
      <c r="NVX4" s="61"/>
      <c r="NVY4" s="61"/>
      <c r="NVZ4" s="61"/>
      <c r="NWA4" s="61"/>
      <c r="NWB4" s="61"/>
      <c r="NWC4" s="61"/>
      <c r="NWD4" s="61"/>
      <c r="NWE4" s="61"/>
      <c r="NWF4" s="61"/>
      <c r="NWG4" s="61"/>
      <c r="NWH4" s="61"/>
      <c r="NWI4" s="61"/>
      <c r="NWJ4" s="61"/>
      <c r="NWK4" s="61"/>
      <c r="NWL4" s="61"/>
      <c r="NWM4" s="61"/>
      <c r="NWN4" s="61"/>
      <c r="NWO4" s="61"/>
      <c r="NWP4" s="61"/>
      <c r="NWQ4" s="61"/>
      <c r="NWR4" s="61"/>
      <c r="NWS4" s="61"/>
      <c r="NWT4" s="61"/>
      <c r="NWU4" s="61"/>
      <c r="NWV4" s="61"/>
      <c r="NWW4" s="61"/>
      <c r="NWX4" s="61"/>
      <c r="NWY4" s="61"/>
      <c r="NWZ4" s="61"/>
      <c r="NXA4" s="61"/>
      <c r="NXB4" s="61"/>
      <c r="NXC4" s="61"/>
      <c r="NXD4" s="61"/>
      <c r="NXE4" s="61"/>
      <c r="NXF4" s="61"/>
      <c r="NXG4" s="61"/>
      <c r="NXH4" s="61"/>
      <c r="NXI4" s="61"/>
      <c r="NXJ4" s="61"/>
      <c r="NXK4" s="61"/>
      <c r="NXL4" s="61"/>
      <c r="NXM4" s="61"/>
      <c r="NXN4" s="61"/>
      <c r="NXO4" s="61"/>
      <c r="NXP4" s="61"/>
      <c r="NXQ4" s="61"/>
      <c r="NXR4" s="61"/>
      <c r="NXS4" s="61"/>
      <c r="NXT4" s="61"/>
      <c r="NXU4" s="61"/>
      <c r="NXV4" s="61"/>
      <c r="NXW4" s="61"/>
      <c r="NXX4" s="61"/>
      <c r="NXY4" s="61"/>
      <c r="NXZ4" s="61"/>
      <c r="NYA4" s="61"/>
      <c r="NYB4" s="61"/>
      <c r="NYC4" s="61"/>
      <c r="NYD4" s="61"/>
      <c r="NYE4" s="61"/>
      <c r="NYF4" s="61"/>
      <c r="NYG4" s="61"/>
      <c r="NYH4" s="61"/>
      <c r="NYI4" s="61"/>
      <c r="NYJ4" s="61"/>
      <c r="NYK4" s="61"/>
      <c r="NYL4" s="61"/>
      <c r="NYM4" s="61"/>
      <c r="NYN4" s="61"/>
      <c r="NYO4" s="61"/>
      <c r="NYP4" s="61"/>
      <c r="NYQ4" s="61"/>
      <c r="NYR4" s="61"/>
      <c r="NYS4" s="61"/>
      <c r="NYT4" s="61"/>
      <c r="NYU4" s="61"/>
      <c r="NYV4" s="61"/>
      <c r="NYW4" s="61"/>
      <c r="NYX4" s="61"/>
      <c r="NYY4" s="61"/>
      <c r="NYZ4" s="61"/>
      <c r="NZA4" s="61"/>
      <c r="NZB4" s="61"/>
      <c r="NZC4" s="61"/>
      <c r="NZD4" s="61"/>
      <c r="NZE4" s="61"/>
      <c r="NZF4" s="61"/>
      <c r="NZG4" s="61"/>
      <c r="NZH4" s="61"/>
      <c r="NZI4" s="61"/>
      <c r="NZJ4" s="61"/>
      <c r="NZK4" s="61"/>
      <c r="NZL4" s="61"/>
      <c r="NZM4" s="61"/>
      <c r="NZN4" s="61"/>
      <c r="NZO4" s="61"/>
      <c r="NZP4" s="61"/>
      <c r="NZQ4" s="61"/>
      <c r="NZR4" s="61"/>
      <c r="NZS4" s="61"/>
      <c r="NZT4" s="61"/>
      <c r="NZU4" s="61"/>
      <c r="NZV4" s="61"/>
      <c r="NZW4" s="61"/>
      <c r="NZX4" s="61"/>
      <c r="NZY4" s="61"/>
      <c r="NZZ4" s="61"/>
      <c r="OAA4" s="61"/>
      <c r="OAB4" s="61"/>
      <c r="OAC4" s="61"/>
      <c r="OAD4" s="61"/>
      <c r="OAE4" s="61"/>
      <c r="OAF4" s="61"/>
      <c r="OAG4" s="61"/>
      <c r="OAH4" s="61"/>
      <c r="OAI4" s="61"/>
      <c r="OAJ4" s="61"/>
      <c r="OAK4" s="61"/>
      <c r="OAL4" s="61"/>
      <c r="OAM4" s="61"/>
      <c r="OAN4" s="61"/>
      <c r="OAO4" s="61"/>
      <c r="OAP4" s="61"/>
      <c r="OAQ4" s="61"/>
      <c r="OAR4" s="61"/>
      <c r="OAS4" s="61"/>
      <c r="OAT4" s="61"/>
      <c r="OAU4" s="61"/>
      <c r="OAV4" s="61"/>
      <c r="OAW4" s="61"/>
      <c r="OAX4" s="61"/>
      <c r="OAY4" s="61"/>
      <c r="OAZ4" s="61"/>
      <c r="OBA4" s="61"/>
      <c r="OBB4" s="61"/>
      <c r="OBC4" s="61"/>
      <c r="OBD4" s="61"/>
      <c r="OBE4" s="61"/>
      <c r="OBF4" s="61"/>
      <c r="OBG4" s="61"/>
      <c r="OBH4" s="61"/>
      <c r="OBI4" s="61"/>
      <c r="OBJ4" s="61"/>
      <c r="OBK4" s="61"/>
      <c r="OBL4" s="61"/>
      <c r="OBM4" s="61"/>
      <c r="OBN4" s="61"/>
      <c r="OBO4" s="61"/>
      <c r="OBP4" s="61"/>
      <c r="OBQ4" s="61"/>
      <c r="OBR4" s="61"/>
      <c r="OBS4" s="61"/>
      <c r="OBT4" s="61"/>
      <c r="OBU4" s="61"/>
      <c r="OBV4" s="61"/>
      <c r="OBW4" s="61"/>
      <c r="OBX4" s="61"/>
      <c r="OBY4" s="61"/>
      <c r="OBZ4" s="61"/>
      <c r="OCA4" s="61"/>
      <c r="OCB4" s="61"/>
      <c r="OCC4" s="61"/>
      <c r="OCD4" s="61"/>
      <c r="OCE4" s="61"/>
      <c r="OCF4" s="61"/>
      <c r="OCG4" s="61"/>
      <c r="OCH4" s="61"/>
      <c r="OCI4" s="61"/>
      <c r="OCJ4" s="61"/>
      <c r="OCK4" s="61"/>
      <c r="OCL4" s="61"/>
      <c r="OCM4" s="61"/>
      <c r="OCN4" s="61"/>
      <c r="OCO4" s="61"/>
      <c r="OCP4" s="61"/>
      <c r="OCQ4" s="61"/>
      <c r="OCR4" s="61"/>
      <c r="OCS4" s="61"/>
      <c r="OCT4" s="61"/>
      <c r="OCU4" s="61"/>
      <c r="OCV4" s="61"/>
      <c r="OCW4" s="61"/>
      <c r="OCX4" s="61"/>
      <c r="OCY4" s="61"/>
      <c r="OCZ4" s="61"/>
      <c r="ODA4" s="61"/>
      <c r="ODB4" s="61"/>
      <c r="ODC4" s="61"/>
      <c r="ODD4" s="61"/>
      <c r="ODE4" s="61"/>
      <c r="ODF4" s="61"/>
      <c r="ODG4" s="61"/>
      <c r="ODH4" s="61"/>
      <c r="ODI4" s="61"/>
      <c r="ODJ4" s="61"/>
      <c r="ODK4" s="61"/>
      <c r="ODL4" s="61"/>
      <c r="ODM4" s="61"/>
      <c r="ODN4" s="61"/>
      <c r="ODO4" s="61"/>
      <c r="ODP4" s="61"/>
      <c r="ODQ4" s="61"/>
      <c r="ODR4" s="61"/>
      <c r="ODS4" s="61"/>
      <c r="ODT4" s="61"/>
      <c r="ODU4" s="61"/>
      <c r="ODV4" s="61"/>
      <c r="ODW4" s="61"/>
      <c r="ODX4" s="61"/>
      <c r="ODY4" s="61"/>
      <c r="ODZ4" s="61"/>
      <c r="OEA4" s="61"/>
      <c r="OEB4" s="61"/>
      <c r="OEC4" s="61"/>
      <c r="OED4" s="61"/>
      <c r="OEE4" s="61"/>
      <c r="OEF4" s="61"/>
      <c r="OEG4" s="61"/>
      <c r="OEH4" s="61"/>
      <c r="OEI4" s="61"/>
      <c r="OEJ4" s="61"/>
      <c r="OEK4" s="61"/>
      <c r="OEL4" s="61"/>
      <c r="OEM4" s="61"/>
      <c r="OEN4" s="61"/>
      <c r="OEO4" s="61"/>
      <c r="OEP4" s="61"/>
      <c r="OEQ4" s="61"/>
      <c r="OER4" s="61"/>
      <c r="OES4" s="61"/>
      <c r="OET4" s="61"/>
      <c r="OEU4" s="61"/>
      <c r="OEV4" s="61"/>
      <c r="OEW4" s="61"/>
      <c r="OEX4" s="61"/>
      <c r="OEY4" s="61"/>
      <c r="OEZ4" s="61"/>
      <c r="OFA4" s="61"/>
      <c r="OFB4" s="61"/>
      <c r="OFC4" s="61"/>
      <c r="OFD4" s="61"/>
      <c r="OFE4" s="61"/>
      <c r="OFF4" s="61"/>
      <c r="OFG4" s="61"/>
      <c r="OFH4" s="61"/>
      <c r="OFI4" s="61"/>
      <c r="OFJ4" s="61"/>
      <c r="OFK4" s="61"/>
      <c r="OFL4" s="61"/>
      <c r="OFM4" s="61"/>
      <c r="OFN4" s="61"/>
      <c r="OFO4" s="61"/>
      <c r="OFP4" s="61"/>
      <c r="OFQ4" s="61"/>
      <c r="OFR4" s="61"/>
      <c r="OFS4" s="61"/>
      <c r="OFT4" s="61"/>
      <c r="OFU4" s="61"/>
      <c r="OFV4" s="61"/>
      <c r="OFW4" s="61"/>
      <c r="OFX4" s="61"/>
      <c r="OFY4" s="61"/>
      <c r="OFZ4" s="61"/>
      <c r="OGA4" s="61"/>
      <c r="OGB4" s="61"/>
      <c r="OGC4" s="61"/>
      <c r="OGD4" s="61"/>
      <c r="OGE4" s="61"/>
      <c r="OGF4" s="61"/>
      <c r="OGG4" s="61"/>
      <c r="OGH4" s="61"/>
      <c r="OGI4" s="61"/>
      <c r="OGJ4" s="61"/>
      <c r="OGK4" s="61"/>
      <c r="OGL4" s="61"/>
      <c r="OGM4" s="61"/>
      <c r="OGN4" s="61"/>
      <c r="OGO4" s="61"/>
      <c r="OGP4" s="61"/>
      <c r="OGQ4" s="61"/>
      <c r="OGR4" s="61"/>
      <c r="OGS4" s="61"/>
      <c r="OGT4" s="61"/>
      <c r="OGU4" s="61"/>
      <c r="OGV4" s="61"/>
      <c r="OGW4" s="61"/>
      <c r="OGX4" s="61"/>
      <c r="OGY4" s="61"/>
      <c r="OGZ4" s="61"/>
      <c r="OHA4" s="61"/>
      <c r="OHB4" s="61"/>
      <c r="OHC4" s="61"/>
      <c r="OHD4" s="61"/>
      <c r="OHE4" s="61"/>
      <c r="OHF4" s="61"/>
      <c r="OHG4" s="61"/>
      <c r="OHH4" s="61"/>
      <c r="OHI4" s="61"/>
      <c r="OHJ4" s="61"/>
      <c r="OHK4" s="61"/>
      <c r="OHL4" s="61"/>
      <c r="OHM4" s="61"/>
      <c r="OHN4" s="61"/>
      <c r="OHO4" s="61"/>
      <c r="OHP4" s="61"/>
      <c r="OHQ4" s="61"/>
      <c r="OHR4" s="61"/>
      <c r="OHS4" s="61"/>
      <c r="OHT4" s="61"/>
      <c r="OHU4" s="61"/>
      <c r="OHV4" s="61"/>
      <c r="OHW4" s="61"/>
      <c r="OHX4" s="61"/>
      <c r="OHY4" s="61"/>
      <c r="OHZ4" s="61"/>
      <c r="OIA4" s="61"/>
      <c r="OIB4" s="61"/>
      <c r="OIC4" s="61"/>
      <c r="OID4" s="61"/>
      <c r="OIE4" s="61"/>
      <c r="OIF4" s="61"/>
      <c r="OIG4" s="61"/>
      <c r="OIH4" s="61"/>
      <c r="OII4" s="61"/>
      <c r="OIJ4" s="61"/>
      <c r="OIK4" s="61"/>
      <c r="OIL4" s="61"/>
      <c r="OIM4" s="61"/>
      <c r="OIN4" s="61"/>
      <c r="OIO4" s="61"/>
      <c r="OIP4" s="61"/>
      <c r="OIQ4" s="61"/>
      <c r="OIR4" s="61"/>
      <c r="OIS4" s="61"/>
      <c r="OIT4" s="61"/>
      <c r="OIU4" s="61"/>
      <c r="OIV4" s="61"/>
      <c r="OIW4" s="61"/>
      <c r="OIX4" s="61"/>
      <c r="OIY4" s="61"/>
      <c r="OIZ4" s="61"/>
      <c r="OJA4" s="61"/>
      <c r="OJB4" s="61"/>
      <c r="OJC4" s="61"/>
      <c r="OJD4" s="61"/>
      <c r="OJE4" s="61"/>
      <c r="OJF4" s="61"/>
      <c r="OJG4" s="61"/>
      <c r="OJH4" s="61"/>
      <c r="OJI4" s="61"/>
      <c r="OJJ4" s="61"/>
      <c r="OJK4" s="61"/>
      <c r="OJL4" s="61"/>
      <c r="OJM4" s="61"/>
      <c r="OJN4" s="61"/>
      <c r="OJO4" s="61"/>
      <c r="OJP4" s="61"/>
      <c r="OJQ4" s="61"/>
      <c r="OJR4" s="61"/>
      <c r="OJS4" s="61"/>
      <c r="OJT4" s="61"/>
      <c r="OJU4" s="61"/>
      <c r="OJV4" s="61"/>
      <c r="OJW4" s="61"/>
      <c r="OJX4" s="61"/>
      <c r="OJY4" s="61"/>
      <c r="OJZ4" s="61"/>
      <c r="OKA4" s="61"/>
      <c r="OKB4" s="61"/>
      <c r="OKC4" s="61"/>
      <c r="OKD4" s="61"/>
      <c r="OKE4" s="61"/>
      <c r="OKF4" s="61"/>
      <c r="OKG4" s="61"/>
      <c r="OKH4" s="61"/>
      <c r="OKI4" s="61"/>
      <c r="OKJ4" s="61"/>
      <c r="OKK4" s="61"/>
      <c r="OKL4" s="61"/>
      <c r="OKM4" s="61"/>
      <c r="OKN4" s="61"/>
      <c r="OKO4" s="61"/>
      <c r="OKP4" s="61"/>
      <c r="OKQ4" s="61"/>
      <c r="OKR4" s="61"/>
      <c r="OKS4" s="61"/>
      <c r="OKT4" s="61"/>
      <c r="OKU4" s="61"/>
      <c r="OKV4" s="61"/>
      <c r="OKW4" s="61"/>
      <c r="OKX4" s="61"/>
      <c r="OKY4" s="61"/>
      <c r="OKZ4" s="61"/>
      <c r="OLA4" s="61"/>
      <c r="OLB4" s="61"/>
      <c r="OLC4" s="61"/>
      <c r="OLD4" s="61"/>
      <c r="OLE4" s="61"/>
      <c r="OLF4" s="61"/>
      <c r="OLG4" s="61"/>
      <c r="OLH4" s="61"/>
      <c r="OLI4" s="61"/>
      <c r="OLJ4" s="61"/>
      <c r="OLK4" s="61"/>
      <c r="OLL4" s="61"/>
      <c r="OLM4" s="61"/>
      <c r="OLN4" s="61"/>
      <c r="OLO4" s="61"/>
      <c r="OLP4" s="61"/>
      <c r="OLQ4" s="61"/>
      <c r="OLR4" s="61"/>
      <c r="OLS4" s="61"/>
      <c r="OLT4" s="61"/>
      <c r="OLU4" s="61"/>
      <c r="OLV4" s="61"/>
      <c r="OLW4" s="61"/>
      <c r="OLX4" s="61"/>
      <c r="OLY4" s="61"/>
      <c r="OLZ4" s="61"/>
      <c r="OMA4" s="61"/>
      <c r="OMB4" s="61"/>
      <c r="OMC4" s="61"/>
      <c r="OMD4" s="61"/>
      <c r="OME4" s="61"/>
      <c r="OMF4" s="61"/>
      <c r="OMG4" s="61"/>
      <c r="OMH4" s="61"/>
      <c r="OMI4" s="61"/>
      <c r="OMJ4" s="61"/>
      <c r="OMK4" s="61"/>
      <c r="OML4" s="61"/>
      <c r="OMM4" s="61"/>
      <c r="OMN4" s="61"/>
      <c r="OMO4" s="61"/>
      <c r="OMP4" s="61"/>
      <c r="OMQ4" s="61"/>
      <c r="OMR4" s="61"/>
      <c r="OMS4" s="61"/>
      <c r="OMT4" s="61"/>
      <c r="OMU4" s="61"/>
      <c r="OMV4" s="61"/>
      <c r="OMW4" s="61"/>
      <c r="OMX4" s="61"/>
      <c r="OMY4" s="61"/>
      <c r="OMZ4" s="61"/>
      <c r="ONA4" s="61"/>
      <c r="ONB4" s="61"/>
      <c r="ONC4" s="61"/>
      <c r="OND4" s="61"/>
      <c r="ONE4" s="61"/>
      <c r="ONF4" s="61"/>
      <c r="ONG4" s="61"/>
      <c r="ONH4" s="61"/>
      <c r="ONI4" s="61"/>
      <c r="ONJ4" s="61"/>
      <c r="ONK4" s="61"/>
      <c r="ONL4" s="61"/>
      <c r="ONM4" s="61"/>
      <c r="ONN4" s="61"/>
      <c r="ONO4" s="61"/>
      <c r="ONP4" s="61"/>
      <c r="ONQ4" s="61"/>
      <c r="ONR4" s="61"/>
      <c r="ONS4" s="61"/>
      <c r="ONT4" s="61"/>
      <c r="ONU4" s="61"/>
      <c r="ONV4" s="61"/>
      <c r="ONW4" s="61"/>
      <c r="ONX4" s="61"/>
      <c r="ONY4" s="61"/>
      <c r="ONZ4" s="61"/>
      <c r="OOA4" s="61"/>
      <c r="OOB4" s="61"/>
      <c r="OOC4" s="61"/>
      <c r="OOD4" s="61"/>
      <c r="OOE4" s="61"/>
      <c r="OOF4" s="61"/>
      <c r="OOG4" s="61"/>
      <c r="OOH4" s="61"/>
      <c r="OOI4" s="61"/>
      <c r="OOJ4" s="61"/>
      <c r="OOK4" s="61"/>
      <c r="OOL4" s="61"/>
      <c r="OOM4" s="61"/>
      <c r="OON4" s="61"/>
      <c r="OOO4" s="61"/>
      <c r="OOP4" s="61"/>
      <c r="OOQ4" s="61"/>
      <c r="OOR4" s="61"/>
      <c r="OOS4" s="61"/>
      <c r="OOT4" s="61"/>
      <c r="OOU4" s="61"/>
      <c r="OOV4" s="61"/>
      <c r="OOW4" s="61"/>
      <c r="OOX4" s="61"/>
      <c r="OOY4" s="61"/>
      <c r="OOZ4" s="61"/>
      <c r="OPA4" s="61"/>
      <c r="OPB4" s="61"/>
      <c r="OPC4" s="61"/>
      <c r="OPD4" s="61"/>
      <c r="OPE4" s="61"/>
      <c r="OPF4" s="61"/>
      <c r="OPG4" s="61"/>
      <c r="OPH4" s="61"/>
      <c r="OPI4" s="61"/>
      <c r="OPJ4" s="61"/>
      <c r="OPK4" s="61"/>
      <c r="OPL4" s="61"/>
      <c r="OPM4" s="61"/>
      <c r="OPN4" s="61"/>
      <c r="OPO4" s="61"/>
      <c r="OPP4" s="61"/>
      <c r="OPQ4" s="61"/>
      <c r="OPR4" s="61"/>
      <c r="OPS4" s="61"/>
      <c r="OPT4" s="61"/>
      <c r="OPU4" s="61"/>
      <c r="OPV4" s="61"/>
      <c r="OPW4" s="61"/>
      <c r="OPX4" s="61"/>
      <c r="OPY4" s="61"/>
      <c r="OPZ4" s="61"/>
      <c r="OQA4" s="61"/>
      <c r="OQB4" s="61"/>
      <c r="OQC4" s="61"/>
      <c r="OQD4" s="61"/>
      <c r="OQE4" s="61"/>
      <c r="OQF4" s="61"/>
      <c r="OQG4" s="61"/>
      <c r="OQH4" s="61"/>
      <c r="OQI4" s="61"/>
      <c r="OQJ4" s="61"/>
      <c r="OQK4" s="61"/>
      <c r="OQL4" s="61"/>
      <c r="OQM4" s="61"/>
      <c r="OQN4" s="61"/>
      <c r="OQO4" s="61"/>
      <c r="OQP4" s="61"/>
      <c r="OQQ4" s="61"/>
      <c r="OQR4" s="61"/>
      <c r="OQS4" s="61"/>
      <c r="OQT4" s="61"/>
      <c r="OQU4" s="61"/>
      <c r="OQV4" s="61"/>
      <c r="OQW4" s="61"/>
      <c r="OQX4" s="61"/>
      <c r="OQY4" s="61"/>
      <c r="OQZ4" s="61"/>
      <c r="ORA4" s="61"/>
      <c r="ORB4" s="61"/>
      <c r="ORC4" s="61"/>
      <c r="ORD4" s="61"/>
      <c r="ORE4" s="61"/>
      <c r="ORF4" s="61"/>
      <c r="ORG4" s="61"/>
      <c r="ORH4" s="61"/>
      <c r="ORI4" s="61"/>
      <c r="ORJ4" s="61"/>
      <c r="ORK4" s="61"/>
      <c r="ORL4" s="61"/>
      <c r="ORM4" s="61"/>
      <c r="ORN4" s="61"/>
      <c r="ORO4" s="61"/>
      <c r="ORP4" s="61"/>
      <c r="ORQ4" s="61"/>
      <c r="ORR4" s="61"/>
      <c r="ORS4" s="61"/>
      <c r="ORT4" s="61"/>
      <c r="ORU4" s="61"/>
      <c r="ORV4" s="61"/>
      <c r="ORW4" s="61"/>
      <c r="ORX4" s="61"/>
      <c r="ORY4" s="61"/>
      <c r="ORZ4" s="61"/>
      <c r="OSA4" s="61"/>
      <c r="OSB4" s="61"/>
      <c r="OSC4" s="61"/>
      <c r="OSD4" s="61"/>
      <c r="OSE4" s="61"/>
      <c r="OSF4" s="61"/>
      <c r="OSG4" s="61"/>
      <c r="OSH4" s="61"/>
      <c r="OSI4" s="61"/>
      <c r="OSJ4" s="61"/>
      <c r="OSK4" s="61"/>
      <c r="OSL4" s="61"/>
      <c r="OSM4" s="61"/>
      <c r="OSN4" s="61"/>
      <c r="OSO4" s="61"/>
      <c r="OSP4" s="61"/>
      <c r="OSQ4" s="61"/>
      <c r="OSR4" s="61"/>
      <c r="OSS4" s="61"/>
      <c r="OST4" s="61"/>
      <c r="OSU4" s="61"/>
      <c r="OSV4" s="61"/>
      <c r="OSW4" s="61"/>
      <c r="OSX4" s="61"/>
      <c r="OSY4" s="61"/>
      <c r="OSZ4" s="61"/>
      <c r="OTA4" s="61"/>
      <c r="OTB4" s="61"/>
      <c r="OTC4" s="61"/>
      <c r="OTD4" s="61"/>
      <c r="OTE4" s="61"/>
      <c r="OTF4" s="61"/>
      <c r="OTG4" s="61"/>
      <c r="OTH4" s="61"/>
      <c r="OTI4" s="61"/>
      <c r="OTJ4" s="61"/>
      <c r="OTK4" s="61"/>
      <c r="OTL4" s="61"/>
      <c r="OTM4" s="61"/>
      <c r="OTN4" s="61"/>
      <c r="OTO4" s="61"/>
      <c r="OTP4" s="61"/>
      <c r="OTQ4" s="61"/>
      <c r="OTR4" s="61"/>
      <c r="OTS4" s="61"/>
      <c r="OTT4" s="61"/>
      <c r="OTU4" s="61"/>
      <c r="OTV4" s="61"/>
      <c r="OTW4" s="61"/>
      <c r="OTX4" s="61"/>
      <c r="OTY4" s="61"/>
      <c r="OTZ4" s="61"/>
      <c r="OUA4" s="61"/>
      <c r="OUB4" s="61"/>
      <c r="OUC4" s="61"/>
      <c r="OUD4" s="61"/>
      <c r="OUE4" s="61"/>
      <c r="OUF4" s="61"/>
      <c r="OUG4" s="61"/>
      <c r="OUH4" s="61"/>
      <c r="OUI4" s="61"/>
      <c r="OUJ4" s="61"/>
      <c r="OUK4" s="61"/>
      <c r="OUL4" s="61"/>
      <c r="OUM4" s="61"/>
      <c r="OUN4" s="61"/>
      <c r="OUO4" s="61"/>
      <c r="OUP4" s="61"/>
      <c r="OUQ4" s="61"/>
      <c r="OUR4" s="61"/>
      <c r="OUS4" s="61"/>
      <c r="OUT4" s="61"/>
      <c r="OUU4" s="61"/>
      <c r="OUV4" s="61"/>
      <c r="OUW4" s="61"/>
      <c r="OUX4" s="61"/>
      <c r="OUY4" s="61"/>
      <c r="OUZ4" s="61"/>
      <c r="OVA4" s="61"/>
      <c r="OVB4" s="61"/>
      <c r="OVC4" s="61"/>
      <c r="OVD4" s="61"/>
      <c r="OVE4" s="61"/>
      <c r="OVF4" s="61"/>
      <c r="OVG4" s="61"/>
      <c r="OVH4" s="61"/>
      <c r="OVI4" s="61"/>
      <c r="OVJ4" s="61"/>
      <c r="OVK4" s="61"/>
      <c r="OVL4" s="61"/>
      <c r="OVM4" s="61"/>
      <c r="OVN4" s="61"/>
      <c r="OVO4" s="61"/>
      <c r="OVP4" s="61"/>
      <c r="OVQ4" s="61"/>
      <c r="OVR4" s="61"/>
      <c r="OVS4" s="61"/>
      <c r="OVT4" s="61"/>
      <c r="OVU4" s="61"/>
      <c r="OVV4" s="61"/>
      <c r="OVW4" s="61"/>
      <c r="OVX4" s="61"/>
      <c r="OVY4" s="61"/>
      <c r="OVZ4" s="61"/>
      <c r="OWA4" s="61"/>
      <c r="OWB4" s="61"/>
      <c r="OWC4" s="61"/>
      <c r="OWD4" s="61"/>
      <c r="OWE4" s="61"/>
      <c r="OWF4" s="61"/>
      <c r="OWG4" s="61"/>
      <c r="OWH4" s="61"/>
      <c r="OWI4" s="61"/>
      <c r="OWJ4" s="61"/>
      <c r="OWK4" s="61"/>
      <c r="OWL4" s="61"/>
      <c r="OWM4" s="61"/>
      <c r="OWN4" s="61"/>
      <c r="OWO4" s="61"/>
      <c r="OWP4" s="61"/>
      <c r="OWQ4" s="61"/>
      <c r="OWR4" s="61"/>
      <c r="OWS4" s="61"/>
      <c r="OWT4" s="61"/>
      <c r="OWU4" s="61"/>
      <c r="OWV4" s="61"/>
      <c r="OWW4" s="61"/>
      <c r="OWX4" s="61"/>
      <c r="OWY4" s="61"/>
      <c r="OWZ4" s="61"/>
      <c r="OXA4" s="61"/>
      <c r="OXB4" s="61"/>
      <c r="OXC4" s="61"/>
      <c r="OXD4" s="61"/>
      <c r="OXE4" s="61"/>
      <c r="OXF4" s="61"/>
      <c r="OXG4" s="61"/>
      <c r="OXH4" s="61"/>
      <c r="OXI4" s="61"/>
      <c r="OXJ4" s="61"/>
      <c r="OXK4" s="61"/>
      <c r="OXL4" s="61"/>
      <c r="OXM4" s="61"/>
      <c r="OXN4" s="61"/>
      <c r="OXO4" s="61"/>
      <c r="OXP4" s="61"/>
      <c r="OXQ4" s="61"/>
      <c r="OXR4" s="61"/>
      <c r="OXS4" s="61"/>
      <c r="OXT4" s="61"/>
      <c r="OXU4" s="61"/>
      <c r="OXV4" s="61"/>
      <c r="OXW4" s="61"/>
      <c r="OXX4" s="61"/>
      <c r="OXY4" s="61"/>
      <c r="OXZ4" s="61"/>
      <c r="OYA4" s="61"/>
      <c r="OYB4" s="61"/>
      <c r="OYC4" s="61"/>
      <c r="OYD4" s="61"/>
      <c r="OYE4" s="61"/>
      <c r="OYF4" s="61"/>
      <c r="OYG4" s="61"/>
      <c r="OYH4" s="61"/>
      <c r="OYI4" s="61"/>
      <c r="OYJ4" s="61"/>
      <c r="OYK4" s="61"/>
      <c r="OYL4" s="61"/>
      <c r="OYM4" s="61"/>
      <c r="OYN4" s="61"/>
      <c r="OYO4" s="61"/>
      <c r="OYP4" s="61"/>
      <c r="OYQ4" s="61"/>
      <c r="OYR4" s="61"/>
      <c r="OYS4" s="61"/>
      <c r="OYT4" s="61"/>
      <c r="OYU4" s="61"/>
      <c r="OYV4" s="61"/>
      <c r="OYW4" s="61"/>
      <c r="OYX4" s="61"/>
      <c r="OYY4" s="61"/>
      <c r="OYZ4" s="61"/>
      <c r="OZA4" s="61"/>
      <c r="OZB4" s="61"/>
      <c r="OZC4" s="61"/>
      <c r="OZD4" s="61"/>
      <c r="OZE4" s="61"/>
      <c r="OZF4" s="61"/>
      <c r="OZG4" s="61"/>
      <c r="OZH4" s="61"/>
      <c r="OZI4" s="61"/>
      <c r="OZJ4" s="61"/>
      <c r="OZK4" s="61"/>
      <c r="OZL4" s="61"/>
      <c r="OZM4" s="61"/>
      <c r="OZN4" s="61"/>
      <c r="OZO4" s="61"/>
      <c r="OZP4" s="61"/>
      <c r="OZQ4" s="61"/>
      <c r="OZR4" s="61"/>
      <c r="OZS4" s="61"/>
      <c r="OZT4" s="61"/>
      <c r="OZU4" s="61"/>
      <c r="OZV4" s="61"/>
      <c r="OZW4" s="61"/>
      <c r="OZX4" s="61"/>
      <c r="OZY4" s="61"/>
      <c r="OZZ4" s="61"/>
      <c r="PAA4" s="61"/>
      <c r="PAB4" s="61"/>
      <c r="PAC4" s="61"/>
      <c r="PAD4" s="61"/>
      <c r="PAE4" s="61"/>
      <c r="PAF4" s="61"/>
      <c r="PAG4" s="61"/>
      <c r="PAH4" s="61"/>
      <c r="PAI4" s="61"/>
      <c r="PAJ4" s="61"/>
      <c r="PAK4" s="61"/>
      <c r="PAL4" s="61"/>
      <c r="PAM4" s="61"/>
      <c r="PAN4" s="61"/>
      <c r="PAO4" s="61"/>
      <c r="PAP4" s="61"/>
      <c r="PAQ4" s="61"/>
      <c r="PAR4" s="61"/>
      <c r="PAS4" s="61"/>
      <c r="PAT4" s="61"/>
      <c r="PAU4" s="61"/>
      <c r="PAV4" s="61"/>
      <c r="PAW4" s="61"/>
      <c r="PAX4" s="61"/>
      <c r="PAY4" s="61"/>
      <c r="PAZ4" s="61"/>
      <c r="PBA4" s="61"/>
      <c r="PBB4" s="61"/>
      <c r="PBC4" s="61"/>
      <c r="PBD4" s="61"/>
      <c r="PBE4" s="61"/>
      <c r="PBF4" s="61"/>
      <c r="PBG4" s="61"/>
      <c r="PBH4" s="61"/>
      <c r="PBI4" s="61"/>
      <c r="PBJ4" s="61"/>
      <c r="PBK4" s="61"/>
      <c r="PBL4" s="61"/>
      <c r="PBM4" s="61"/>
      <c r="PBN4" s="61"/>
      <c r="PBO4" s="61"/>
      <c r="PBP4" s="61"/>
      <c r="PBQ4" s="61"/>
      <c r="PBR4" s="61"/>
      <c r="PBS4" s="61"/>
      <c r="PBT4" s="61"/>
      <c r="PBU4" s="61"/>
      <c r="PBV4" s="61"/>
      <c r="PBW4" s="61"/>
      <c r="PBX4" s="61"/>
      <c r="PBY4" s="61"/>
      <c r="PBZ4" s="61"/>
      <c r="PCA4" s="61"/>
      <c r="PCB4" s="61"/>
      <c r="PCC4" s="61"/>
      <c r="PCD4" s="61"/>
      <c r="PCE4" s="61"/>
      <c r="PCF4" s="61"/>
      <c r="PCG4" s="61"/>
      <c r="PCH4" s="61"/>
      <c r="PCI4" s="61"/>
      <c r="PCJ4" s="61"/>
      <c r="PCK4" s="61"/>
      <c r="PCL4" s="61"/>
      <c r="PCM4" s="61"/>
      <c r="PCN4" s="61"/>
      <c r="PCO4" s="61"/>
      <c r="PCP4" s="61"/>
      <c r="PCQ4" s="61"/>
      <c r="PCR4" s="61"/>
      <c r="PCS4" s="61"/>
      <c r="PCT4" s="61"/>
      <c r="PCU4" s="61"/>
      <c r="PCV4" s="61"/>
      <c r="PCW4" s="61"/>
      <c r="PCX4" s="61"/>
      <c r="PCY4" s="61"/>
      <c r="PCZ4" s="61"/>
      <c r="PDA4" s="61"/>
      <c r="PDB4" s="61"/>
      <c r="PDC4" s="61"/>
      <c r="PDD4" s="61"/>
      <c r="PDE4" s="61"/>
      <c r="PDF4" s="61"/>
      <c r="PDG4" s="61"/>
      <c r="PDH4" s="61"/>
      <c r="PDI4" s="61"/>
      <c r="PDJ4" s="61"/>
      <c r="PDK4" s="61"/>
      <c r="PDL4" s="61"/>
      <c r="PDM4" s="61"/>
      <c r="PDN4" s="61"/>
      <c r="PDO4" s="61"/>
      <c r="PDP4" s="61"/>
      <c r="PDQ4" s="61"/>
      <c r="PDR4" s="61"/>
      <c r="PDS4" s="61"/>
      <c r="PDT4" s="61"/>
      <c r="PDU4" s="61"/>
      <c r="PDV4" s="61"/>
      <c r="PDW4" s="61"/>
      <c r="PDX4" s="61"/>
      <c r="PDY4" s="61"/>
      <c r="PDZ4" s="61"/>
      <c r="PEA4" s="61"/>
      <c r="PEB4" s="61"/>
      <c r="PEC4" s="61"/>
      <c r="PED4" s="61"/>
      <c r="PEE4" s="61"/>
      <c r="PEF4" s="61"/>
      <c r="PEG4" s="61"/>
      <c r="PEH4" s="61"/>
      <c r="PEI4" s="61"/>
      <c r="PEJ4" s="61"/>
      <c r="PEK4" s="61"/>
      <c r="PEL4" s="61"/>
      <c r="PEM4" s="61"/>
      <c r="PEN4" s="61"/>
      <c r="PEO4" s="61"/>
      <c r="PEP4" s="61"/>
      <c r="PEQ4" s="61"/>
      <c r="PER4" s="61"/>
      <c r="PES4" s="61"/>
      <c r="PET4" s="61"/>
      <c r="PEU4" s="61"/>
      <c r="PEV4" s="61"/>
      <c r="PEW4" s="61"/>
      <c r="PEX4" s="61"/>
      <c r="PEY4" s="61"/>
      <c r="PEZ4" s="61"/>
      <c r="PFA4" s="61"/>
      <c r="PFB4" s="61"/>
      <c r="PFC4" s="61"/>
      <c r="PFD4" s="61"/>
      <c r="PFE4" s="61"/>
      <c r="PFF4" s="61"/>
      <c r="PFG4" s="61"/>
      <c r="PFH4" s="61"/>
      <c r="PFI4" s="61"/>
      <c r="PFJ4" s="61"/>
      <c r="PFK4" s="61"/>
      <c r="PFL4" s="61"/>
      <c r="PFM4" s="61"/>
      <c r="PFN4" s="61"/>
      <c r="PFO4" s="61"/>
      <c r="PFP4" s="61"/>
      <c r="PFQ4" s="61"/>
      <c r="PFR4" s="61"/>
      <c r="PFS4" s="61"/>
      <c r="PFT4" s="61"/>
      <c r="PFU4" s="61"/>
      <c r="PFV4" s="61"/>
      <c r="PFW4" s="61"/>
      <c r="PFX4" s="61"/>
      <c r="PFY4" s="61"/>
      <c r="PFZ4" s="61"/>
      <c r="PGA4" s="61"/>
      <c r="PGB4" s="61"/>
      <c r="PGC4" s="61"/>
      <c r="PGD4" s="61"/>
      <c r="PGE4" s="61"/>
      <c r="PGF4" s="61"/>
      <c r="PGG4" s="61"/>
      <c r="PGH4" s="61"/>
      <c r="PGI4" s="61"/>
      <c r="PGJ4" s="61"/>
      <c r="PGK4" s="61"/>
      <c r="PGL4" s="61"/>
      <c r="PGM4" s="61"/>
      <c r="PGN4" s="61"/>
      <c r="PGO4" s="61"/>
      <c r="PGP4" s="61"/>
      <c r="PGQ4" s="61"/>
      <c r="PGR4" s="61"/>
      <c r="PGS4" s="61"/>
      <c r="PGT4" s="61"/>
      <c r="PGU4" s="61"/>
      <c r="PGV4" s="61"/>
      <c r="PGW4" s="61"/>
      <c r="PGX4" s="61"/>
      <c r="PGY4" s="61"/>
      <c r="PGZ4" s="61"/>
      <c r="PHA4" s="61"/>
      <c r="PHB4" s="61"/>
      <c r="PHC4" s="61"/>
      <c r="PHD4" s="61"/>
      <c r="PHE4" s="61"/>
      <c r="PHF4" s="61"/>
      <c r="PHG4" s="61"/>
      <c r="PHH4" s="61"/>
      <c r="PHI4" s="61"/>
      <c r="PHJ4" s="61"/>
      <c r="PHK4" s="61"/>
      <c r="PHL4" s="61"/>
      <c r="PHM4" s="61"/>
      <c r="PHN4" s="61"/>
      <c r="PHO4" s="61"/>
      <c r="PHP4" s="61"/>
      <c r="PHQ4" s="61"/>
      <c r="PHR4" s="61"/>
      <c r="PHS4" s="61"/>
      <c r="PHT4" s="61"/>
      <c r="PHU4" s="61"/>
      <c r="PHV4" s="61"/>
      <c r="PHW4" s="61"/>
      <c r="PHX4" s="61"/>
      <c r="PHY4" s="61"/>
      <c r="PHZ4" s="61"/>
      <c r="PIA4" s="61"/>
      <c r="PIB4" s="61"/>
      <c r="PIC4" s="61"/>
      <c r="PID4" s="61"/>
      <c r="PIE4" s="61"/>
      <c r="PIF4" s="61"/>
      <c r="PIG4" s="61"/>
      <c r="PIH4" s="61"/>
      <c r="PII4" s="61"/>
      <c r="PIJ4" s="61"/>
      <c r="PIK4" s="61"/>
      <c r="PIL4" s="61"/>
      <c r="PIM4" s="61"/>
      <c r="PIN4" s="61"/>
      <c r="PIO4" s="61"/>
      <c r="PIP4" s="61"/>
      <c r="PIQ4" s="61"/>
      <c r="PIR4" s="61"/>
      <c r="PIS4" s="61"/>
      <c r="PIT4" s="61"/>
      <c r="PIU4" s="61"/>
      <c r="PIV4" s="61"/>
      <c r="PIW4" s="61"/>
      <c r="PIX4" s="61"/>
      <c r="PIY4" s="61"/>
      <c r="PIZ4" s="61"/>
      <c r="PJA4" s="61"/>
      <c r="PJB4" s="61"/>
      <c r="PJC4" s="61"/>
      <c r="PJD4" s="61"/>
      <c r="PJE4" s="61"/>
      <c r="PJF4" s="61"/>
      <c r="PJG4" s="61"/>
      <c r="PJH4" s="61"/>
      <c r="PJI4" s="61"/>
      <c r="PJJ4" s="61"/>
      <c r="PJK4" s="61"/>
      <c r="PJL4" s="61"/>
      <c r="PJM4" s="61"/>
      <c r="PJN4" s="61"/>
      <c r="PJO4" s="61"/>
      <c r="PJP4" s="61"/>
      <c r="PJQ4" s="61"/>
      <c r="PJR4" s="61"/>
      <c r="PJS4" s="61"/>
      <c r="PJT4" s="61"/>
      <c r="PJU4" s="61"/>
      <c r="PJV4" s="61"/>
      <c r="PJW4" s="61"/>
      <c r="PJX4" s="61"/>
      <c r="PJY4" s="61"/>
      <c r="PJZ4" s="61"/>
      <c r="PKA4" s="61"/>
      <c r="PKB4" s="61"/>
      <c r="PKC4" s="61"/>
      <c r="PKD4" s="61"/>
      <c r="PKE4" s="61"/>
      <c r="PKF4" s="61"/>
      <c r="PKG4" s="61"/>
      <c r="PKH4" s="61"/>
      <c r="PKI4" s="61"/>
      <c r="PKJ4" s="61"/>
      <c r="PKK4" s="61"/>
      <c r="PKL4" s="61"/>
      <c r="PKM4" s="61"/>
      <c r="PKN4" s="61"/>
      <c r="PKO4" s="61"/>
      <c r="PKP4" s="61"/>
      <c r="PKQ4" s="61"/>
      <c r="PKR4" s="61"/>
      <c r="PKS4" s="61"/>
      <c r="PKT4" s="61"/>
      <c r="PKU4" s="61"/>
      <c r="PKV4" s="61"/>
      <c r="PKW4" s="61"/>
      <c r="PKX4" s="61"/>
      <c r="PKY4" s="61"/>
      <c r="PKZ4" s="61"/>
      <c r="PLA4" s="61"/>
      <c r="PLB4" s="61"/>
      <c r="PLC4" s="61"/>
      <c r="PLD4" s="61"/>
      <c r="PLE4" s="61"/>
      <c r="PLF4" s="61"/>
      <c r="PLG4" s="61"/>
      <c r="PLH4" s="61"/>
      <c r="PLI4" s="61"/>
      <c r="PLJ4" s="61"/>
      <c r="PLK4" s="61"/>
      <c r="PLL4" s="61"/>
      <c r="PLM4" s="61"/>
      <c r="PLN4" s="61"/>
      <c r="PLO4" s="61"/>
      <c r="PLP4" s="61"/>
      <c r="PLQ4" s="61"/>
      <c r="PLR4" s="61"/>
      <c r="PLS4" s="61"/>
      <c r="PLT4" s="61"/>
      <c r="PLU4" s="61"/>
      <c r="PLV4" s="61"/>
      <c r="PLW4" s="61"/>
      <c r="PLX4" s="61"/>
      <c r="PLY4" s="61"/>
      <c r="PLZ4" s="61"/>
      <c r="PMA4" s="61"/>
      <c r="PMB4" s="61"/>
      <c r="PMC4" s="61"/>
      <c r="PMD4" s="61"/>
      <c r="PME4" s="61"/>
      <c r="PMF4" s="61"/>
      <c r="PMG4" s="61"/>
      <c r="PMH4" s="61"/>
      <c r="PMI4" s="61"/>
      <c r="PMJ4" s="61"/>
      <c r="PMK4" s="61"/>
      <c r="PML4" s="61"/>
      <c r="PMM4" s="61"/>
      <c r="PMN4" s="61"/>
      <c r="PMO4" s="61"/>
      <c r="PMP4" s="61"/>
      <c r="PMQ4" s="61"/>
      <c r="PMR4" s="61"/>
      <c r="PMS4" s="61"/>
      <c r="PMT4" s="61"/>
      <c r="PMU4" s="61"/>
      <c r="PMV4" s="61"/>
      <c r="PMW4" s="61"/>
      <c r="PMX4" s="61"/>
      <c r="PMY4" s="61"/>
      <c r="PMZ4" s="61"/>
      <c r="PNA4" s="61"/>
      <c r="PNB4" s="61"/>
      <c r="PNC4" s="61"/>
      <c r="PND4" s="61"/>
      <c r="PNE4" s="61"/>
      <c r="PNF4" s="61"/>
      <c r="PNG4" s="61"/>
      <c r="PNH4" s="61"/>
      <c r="PNI4" s="61"/>
      <c r="PNJ4" s="61"/>
      <c r="PNK4" s="61"/>
      <c r="PNL4" s="61"/>
      <c r="PNM4" s="61"/>
      <c r="PNN4" s="61"/>
      <c r="PNO4" s="61"/>
      <c r="PNP4" s="61"/>
      <c r="PNQ4" s="61"/>
      <c r="PNR4" s="61"/>
      <c r="PNS4" s="61"/>
      <c r="PNT4" s="61"/>
      <c r="PNU4" s="61"/>
      <c r="PNV4" s="61"/>
      <c r="PNW4" s="61"/>
      <c r="PNX4" s="61"/>
      <c r="PNY4" s="61"/>
      <c r="PNZ4" s="61"/>
      <c r="POA4" s="61"/>
      <c r="POB4" s="61"/>
      <c r="POC4" s="61"/>
      <c r="POD4" s="61"/>
      <c r="POE4" s="61"/>
      <c r="POF4" s="61"/>
      <c r="POG4" s="61"/>
      <c r="POH4" s="61"/>
      <c r="POI4" s="61"/>
      <c r="POJ4" s="61"/>
      <c r="POK4" s="61"/>
      <c r="POL4" s="61"/>
      <c r="POM4" s="61"/>
      <c r="PON4" s="61"/>
      <c r="POO4" s="61"/>
      <c r="POP4" s="61"/>
      <c r="POQ4" s="61"/>
      <c r="POR4" s="61"/>
      <c r="POS4" s="61"/>
      <c r="POT4" s="61"/>
      <c r="POU4" s="61"/>
      <c r="POV4" s="61"/>
      <c r="POW4" s="61"/>
      <c r="POX4" s="61"/>
      <c r="POY4" s="61"/>
      <c r="POZ4" s="61"/>
      <c r="PPA4" s="61"/>
      <c r="PPB4" s="61"/>
      <c r="PPC4" s="61"/>
      <c r="PPD4" s="61"/>
      <c r="PPE4" s="61"/>
      <c r="PPF4" s="61"/>
      <c r="PPG4" s="61"/>
      <c r="PPH4" s="61"/>
      <c r="PPI4" s="61"/>
      <c r="PPJ4" s="61"/>
      <c r="PPK4" s="61"/>
      <c r="PPL4" s="61"/>
      <c r="PPM4" s="61"/>
      <c r="PPN4" s="61"/>
      <c r="PPO4" s="61"/>
      <c r="PPP4" s="61"/>
      <c r="PPQ4" s="61"/>
      <c r="PPR4" s="61"/>
      <c r="PPS4" s="61"/>
      <c r="PPT4" s="61"/>
      <c r="PPU4" s="61"/>
      <c r="PPV4" s="61"/>
      <c r="PPW4" s="61"/>
      <c r="PPX4" s="61"/>
      <c r="PPY4" s="61"/>
      <c r="PPZ4" s="61"/>
      <c r="PQA4" s="61"/>
      <c r="PQB4" s="61"/>
      <c r="PQC4" s="61"/>
      <c r="PQD4" s="61"/>
      <c r="PQE4" s="61"/>
      <c r="PQF4" s="61"/>
      <c r="PQG4" s="61"/>
      <c r="PQH4" s="61"/>
      <c r="PQI4" s="61"/>
      <c r="PQJ4" s="61"/>
      <c r="PQK4" s="61"/>
      <c r="PQL4" s="61"/>
      <c r="PQM4" s="61"/>
      <c r="PQN4" s="61"/>
      <c r="PQO4" s="61"/>
      <c r="PQP4" s="61"/>
      <c r="PQQ4" s="61"/>
      <c r="PQR4" s="61"/>
      <c r="PQS4" s="61"/>
      <c r="PQT4" s="61"/>
      <c r="PQU4" s="61"/>
      <c r="PQV4" s="61"/>
      <c r="PQW4" s="61"/>
      <c r="PQX4" s="61"/>
      <c r="PQY4" s="61"/>
      <c r="PQZ4" s="61"/>
      <c r="PRA4" s="61"/>
      <c r="PRB4" s="61"/>
      <c r="PRC4" s="61"/>
      <c r="PRD4" s="61"/>
      <c r="PRE4" s="61"/>
      <c r="PRF4" s="61"/>
      <c r="PRG4" s="61"/>
      <c r="PRH4" s="61"/>
      <c r="PRI4" s="61"/>
      <c r="PRJ4" s="61"/>
      <c r="PRK4" s="61"/>
      <c r="PRL4" s="61"/>
      <c r="PRM4" s="61"/>
      <c r="PRN4" s="61"/>
      <c r="PRO4" s="61"/>
      <c r="PRP4" s="61"/>
      <c r="PRQ4" s="61"/>
      <c r="PRR4" s="61"/>
      <c r="PRS4" s="61"/>
      <c r="PRT4" s="61"/>
      <c r="PRU4" s="61"/>
      <c r="PRV4" s="61"/>
      <c r="PRW4" s="61"/>
      <c r="PRX4" s="61"/>
      <c r="PRY4" s="61"/>
      <c r="PRZ4" s="61"/>
      <c r="PSA4" s="61"/>
      <c r="PSB4" s="61"/>
      <c r="PSC4" s="61"/>
      <c r="PSD4" s="61"/>
      <c r="PSE4" s="61"/>
      <c r="PSF4" s="61"/>
      <c r="PSG4" s="61"/>
      <c r="PSH4" s="61"/>
      <c r="PSI4" s="61"/>
      <c r="PSJ4" s="61"/>
      <c r="PSK4" s="61"/>
      <c r="PSL4" s="61"/>
      <c r="PSM4" s="61"/>
      <c r="PSN4" s="61"/>
      <c r="PSO4" s="61"/>
      <c r="PSP4" s="61"/>
      <c r="PSQ4" s="61"/>
      <c r="PSR4" s="61"/>
      <c r="PSS4" s="61"/>
      <c r="PST4" s="61"/>
      <c r="PSU4" s="61"/>
      <c r="PSV4" s="61"/>
      <c r="PSW4" s="61"/>
      <c r="PSX4" s="61"/>
      <c r="PSY4" s="61"/>
      <c r="PSZ4" s="61"/>
      <c r="PTA4" s="61"/>
      <c r="PTB4" s="61"/>
      <c r="PTC4" s="61"/>
      <c r="PTD4" s="61"/>
      <c r="PTE4" s="61"/>
      <c r="PTF4" s="61"/>
      <c r="PTG4" s="61"/>
      <c r="PTH4" s="61"/>
      <c r="PTI4" s="61"/>
      <c r="PTJ4" s="61"/>
      <c r="PTK4" s="61"/>
      <c r="PTL4" s="61"/>
      <c r="PTM4" s="61"/>
      <c r="PTN4" s="61"/>
      <c r="PTO4" s="61"/>
      <c r="PTP4" s="61"/>
      <c r="PTQ4" s="61"/>
      <c r="PTR4" s="61"/>
      <c r="PTS4" s="61"/>
      <c r="PTT4" s="61"/>
      <c r="PTU4" s="61"/>
      <c r="PTV4" s="61"/>
      <c r="PTW4" s="61"/>
      <c r="PTX4" s="61"/>
      <c r="PTY4" s="61"/>
      <c r="PTZ4" s="61"/>
      <c r="PUA4" s="61"/>
      <c r="PUB4" s="61"/>
      <c r="PUC4" s="61"/>
      <c r="PUD4" s="61"/>
      <c r="PUE4" s="61"/>
      <c r="PUF4" s="61"/>
      <c r="PUG4" s="61"/>
      <c r="PUH4" s="61"/>
      <c r="PUI4" s="61"/>
      <c r="PUJ4" s="61"/>
      <c r="PUK4" s="61"/>
      <c r="PUL4" s="61"/>
      <c r="PUM4" s="61"/>
      <c r="PUN4" s="61"/>
      <c r="PUO4" s="61"/>
      <c r="PUP4" s="61"/>
      <c r="PUQ4" s="61"/>
      <c r="PUR4" s="61"/>
      <c r="PUS4" s="61"/>
      <c r="PUT4" s="61"/>
      <c r="PUU4" s="61"/>
      <c r="PUV4" s="61"/>
      <c r="PUW4" s="61"/>
      <c r="PUX4" s="61"/>
      <c r="PUY4" s="61"/>
      <c r="PUZ4" s="61"/>
      <c r="PVA4" s="61"/>
      <c r="PVB4" s="61"/>
      <c r="PVC4" s="61"/>
      <c r="PVD4" s="61"/>
      <c r="PVE4" s="61"/>
      <c r="PVF4" s="61"/>
      <c r="PVG4" s="61"/>
      <c r="PVH4" s="61"/>
      <c r="PVI4" s="61"/>
      <c r="PVJ4" s="61"/>
      <c r="PVK4" s="61"/>
      <c r="PVL4" s="61"/>
      <c r="PVM4" s="61"/>
      <c r="PVN4" s="61"/>
      <c r="PVO4" s="61"/>
      <c r="PVP4" s="61"/>
      <c r="PVQ4" s="61"/>
      <c r="PVR4" s="61"/>
      <c r="PVS4" s="61"/>
      <c r="PVT4" s="61"/>
      <c r="PVU4" s="61"/>
      <c r="PVV4" s="61"/>
      <c r="PVW4" s="61"/>
      <c r="PVX4" s="61"/>
      <c r="PVY4" s="61"/>
      <c r="PVZ4" s="61"/>
      <c r="PWA4" s="61"/>
      <c r="PWB4" s="61"/>
      <c r="PWC4" s="61"/>
      <c r="PWD4" s="61"/>
      <c r="PWE4" s="61"/>
      <c r="PWF4" s="61"/>
      <c r="PWG4" s="61"/>
      <c r="PWH4" s="61"/>
      <c r="PWI4" s="61"/>
      <c r="PWJ4" s="61"/>
      <c r="PWK4" s="61"/>
      <c r="PWL4" s="61"/>
      <c r="PWM4" s="61"/>
      <c r="PWN4" s="61"/>
      <c r="PWO4" s="61"/>
      <c r="PWP4" s="61"/>
      <c r="PWQ4" s="61"/>
      <c r="PWR4" s="61"/>
      <c r="PWS4" s="61"/>
      <c r="PWT4" s="61"/>
      <c r="PWU4" s="61"/>
      <c r="PWV4" s="61"/>
      <c r="PWW4" s="61"/>
      <c r="PWX4" s="61"/>
      <c r="PWY4" s="61"/>
      <c r="PWZ4" s="61"/>
      <c r="PXA4" s="61"/>
      <c r="PXB4" s="61"/>
      <c r="PXC4" s="61"/>
      <c r="PXD4" s="61"/>
      <c r="PXE4" s="61"/>
      <c r="PXF4" s="61"/>
      <c r="PXG4" s="61"/>
      <c r="PXH4" s="61"/>
      <c r="PXI4" s="61"/>
      <c r="PXJ4" s="61"/>
      <c r="PXK4" s="61"/>
      <c r="PXL4" s="61"/>
      <c r="PXM4" s="61"/>
      <c r="PXN4" s="61"/>
      <c r="PXO4" s="61"/>
      <c r="PXP4" s="61"/>
      <c r="PXQ4" s="61"/>
      <c r="PXR4" s="61"/>
      <c r="PXS4" s="61"/>
      <c r="PXT4" s="61"/>
      <c r="PXU4" s="61"/>
      <c r="PXV4" s="61"/>
      <c r="PXW4" s="61"/>
      <c r="PXX4" s="61"/>
      <c r="PXY4" s="61"/>
      <c r="PXZ4" s="61"/>
      <c r="PYA4" s="61"/>
      <c r="PYB4" s="61"/>
      <c r="PYC4" s="61"/>
      <c r="PYD4" s="61"/>
      <c r="PYE4" s="61"/>
      <c r="PYF4" s="61"/>
      <c r="PYG4" s="61"/>
      <c r="PYH4" s="61"/>
      <c r="PYI4" s="61"/>
      <c r="PYJ4" s="61"/>
      <c r="PYK4" s="61"/>
      <c r="PYL4" s="61"/>
      <c r="PYM4" s="61"/>
      <c r="PYN4" s="61"/>
      <c r="PYO4" s="61"/>
      <c r="PYP4" s="61"/>
      <c r="PYQ4" s="61"/>
      <c r="PYR4" s="61"/>
      <c r="PYS4" s="61"/>
      <c r="PYT4" s="61"/>
      <c r="PYU4" s="61"/>
      <c r="PYV4" s="61"/>
      <c r="PYW4" s="61"/>
      <c r="PYX4" s="61"/>
      <c r="PYY4" s="61"/>
      <c r="PYZ4" s="61"/>
      <c r="PZA4" s="61"/>
      <c r="PZB4" s="61"/>
      <c r="PZC4" s="61"/>
      <c r="PZD4" s="61"/>
      <c r="PZE4" s="61"/>
      <c r="PZF4" s="61"/>
      <c r="PZG4" s="61"/>
      <c r="PZH4" s="61"/>
      <c r="PZI4" s="61"/>
      <c r="PZJ4" s="61"/>
      <c r="PZK4" s="61"/>
      <c r="PZL4" s="61"/>
      <c r="PZM4" s="61"/>
      <c r="PZN4" s="61"/>
      <c r="PZO4" s="61"/>
      <c r="PZP4" s="61"/>
      <c r="PZQ4" s="61"/>
      <c r="PZR4" s="61"/>
      <c r="PZS4" s="61"/>
      <c r="PZT4" s="61"/>
      <c r="PZU4" s="61"/>
      <c r="PZV4" s="61"/>
      <c r="PZW4" s="61"/>
      <c r="PZX4" s="61"/>
      <c r="PZY4" s="61"/>
      <c r="PZZ4" s="61"/>
      <c r="QAA4" s="61"/>
      <c r="QAB4" s="61"/>
      <c r="QAC4" s="61"/>
      <c r="QAD4" s="61"/>
      <c r="QAE4" s="61"/>
      <c r="QAF4" s="61"/>
      <c r="QAG4" s="61"/>
      <c r="QAH4" s="61"/>
      <c r="QAI4" s="61"/>
      <c r="QAJ4" s="61"/>
      <c r="QAK4" s="61"/>
      <c r="QAL4" s="61"/>
      <c r="QAM4" s="61"/>
      <c r="QAN4" s="61"/>
      <c r="QAO4" s="61"/>
      <c r="QAP4" s="61"/>
      <c r="QAQ4" s="61"/>
      <c r="QAR4" s="61"/>
      <c r="QAS4" s="61"/>
      <c r="QAT4" s="61"/>
      <c r="QAU4" s="61"/>
      <c r="QAV4" s="61"/>
      <c r="QAW4" s="61"/>
      <c r="QAX4" s="61"/>
      <c r="QAY4" s="61"/>
      <c r="QAZ4" s="61"/>
      <c r="QBA4" s="61"/>
      <c r="QBB4" s="61"/>
      <c r="QBC4" s="61"/>
      <c r="QBD4" s="61"/>
      <c r="QBE4" s="61"/>
      <c r="QBF4" s="61"/>
      <c r="QBG4" s="61"/>
      <c r="QBH4" s="61"/>
      <c r="QBI4" s="61"/>
      <c r="QBJ4" s="61"/>
      <c r="QBK4" s="61"/>
      <c r="QBL4" s="61"/>
      <c r="QBM4" s="61"/>
      <c r="QBN4" s="61"/>
      <c r="QBO4" s="61"/>
      <c r="QBP4" s="61"/>
      <c r="QBQ4" s="61"/>
      <c r="QBR4" s="61"/>
      <c r="QBS4" s="61"/>
      <c r="QBT4" s="61"/>
      <c r="QBU4" s="61"/>
      <c r="QBV4" s="61"/>
      <c r="QBW4" s="61"/>
      <c r="QBX4" s="61"/>
      <c r="QBY4" s="61"/>
      <c r="QBZ4" s="61"/>
      <c r="QCA4" s="61"/>
      <c r="QCB4" s="61"/>
      <c r="QCC4" s="61"/>
      <c r="QCD4" s="61"/>
      <c r="QCE4" s="61"/>
      <c r="QCF4" s="61"/>
      <c r="QCG4" s="61"/>
      <c r="QCH4" s="61"/>
      <c r="QCI4" s="61"/>
      <c r="QCJ4" s="61"/>
      <c r="QCK4" s="61"/>
      <c r="QCL4" s="61"/>
      <c r="QCM4" s="61"/>
      <c r="QCN4" s="61"/>
      <c r="QCO4" s="61"/>
      <c r="QCP4" s="61"/>
      <c r="QCQ4" s="61"/>
      <c r="QCR4" s="61"/>
      <c r="QCS4" s="61"/>
      <c r="QCT4" s="61"/>
      <c r="QCU4" s="61"/>
      <c r="QCV4" s="61"/>
      <c r="QCW4" s="61"/>
      <c r="QCX4" s="61"/>
      <c r="QCY4" s="61"/>
      <c r="QCZ4" s="61"/>
      <c r="QDA4" s="61"/>
      <c r="QDB4" s="61"/>
      <c r="QDC4" s="61"/>
      <c r="QDD4" s="61"/>
      <c r="QDE4" s="61"/>
      <c r="QDF4" s="61"/>
      <c r="QDG4" s="61"/>
      <c r="QDH4" s="61"/>
      <c r="QDI4" s="61"/>
      <c r="QDJ4" s="61"/>
      <c r="QDK4" s="61"/>
      <c r="QDL4" s="61"/>
      <c r="QDM4" s="61"/>
      <c r="QDN4" s="61"/>
      <c r="QDO4" s="61"/>
      <c r="QDP4" s="61"/>
      <c r="QDQ4" s="61"/>
      <c r="QDR4" s="61"/>
      <c r="QDS4" s="61"/>
      <c r="QDT4" s="61"/>
      <c r="QDU4" s="61"/>
      <c r="QDV4" s="61"/>
      <c r="QDW4" s="61"/>
      <c r="QDX4" s="61"/>
      <c r="QDY4" s="61"/>
      <c r="QDZ4" s="61"/>
      <c r="QEA4" s="61"/>
      <c r="QEB4" s="61"/>
      <c r="QEC4" s="61"/>
      <c r="QED4" s="61"/>
      <c r="QEE4" s="61"/>
      <c r="QEF4" s="61"/>
      <c r="QEG4" s="61"/>
      <c r="QEH4" s="61"/>
      <c r="QEI4" s="61"/>
      <c r="QEJ4" s="61"/>
      <c r="QEK4" s="61"/>
      <c r="QEL4" s="61"/>
      <c r="QEM4" s="61"/>
      <c r="QEN4" s="61"/>
      <c r="QEO4" s="61"/>
      <c r="QEP4" s="61"/>
      <c r="QEQ4" s="61"/>
      <c r="QER4" s="61"/>
      <c r="QES4" s="61"/>
      <c r="QET4" s="61"/>
      <c r="QEU4" s="61"/>
      <c r="QEV4" s="61"/>
      <c r="QEW4" s="61"/>
      <c r="QEX4" s="61"/>
      <c r="QEY4" s="61"/>
      <c r="QEZ4" s="61"/>
      <c r="QFA4" s="61"/>
      <c r="QFB4" s="61"/>
      <c r="QFC4" s="61"/>
      <c r="QFD4" s="61"/>
      <c r="QFE4" s="61"/>
      <c r="QFF4" s="61"/>
      <c r="QFG4" s="61"/>
      <c r="QFH4" s="61"/>
      <c r="QFI4" s="61"/>
      <c r="QFJ4" s="61"/>
      <c r="QFK4" s="61"/>
      <c r="QFL4" s="61"/>
      <c r="QFM4" s="61"/>
      <c r="QFN4" s="61"/>
      <c r="QFO4" s="61"/>
      <c r="QFP4" s="61"/>
      <c r="QFQ4" s="61"/>
      <c r="QFR4" s="61"/>
      <c r="QFS4" s="61"/>
      <c r="QFT4" s="61"/>
      <c r="QFU4" s="61"/>
      <c r="QFV4" s="61"/>
      <c r="QFW4" s="61"/>
      <c r="QFX4" s="61"/>
      <c r="QFY4" s="61"/>
      <c r="QFZ4" s="61"/>
      <c r="QGA4" s="61"/>
      <c r="QGB4" s="61"/>
      <c r="QGC4" s="61"/>
      <c r="QGD4" s="61"/>
      <c r="QGE4" s="61"/>
      <c r="QGF4" s="61"/>
      <c r="QGG4" s="61"/>
      <c r="QGH4" s="61"/>
      <c r="QGI4" s="61"/>
      <c r="QGJ4" s="61"/>
      <c r="QGK4" s="61"/>
      <c r="QGL4" s="61"/>
      <c r="QGM4" s="61"/>
      <c r="QGN4" s="61"/>
      <c r="QGO4" s="61"/>
      <c r="QGP4" s="61"/>
      <c r="QGQ4" s="61"/>
      <c r="QGR4" s="61"/>
      <c r="QGS4" s="61"/>
      <c r="QGT4" s="61"/>
      <c r="QGU4" s="61"/>
      <c r="QGV4" s="61"/>
      <c r="QGW4" s="61"/>
      <c r="QGX4" s="61"/>
      <c r="QGY4" s="61"/>
      <c r="QGZ4" s="61"/>
      <c r="QHA4" s="61"/>
      <c r="QHB4" s="61"/>
      <c r="QHC4" s="61"/>
      <c r="QHD4" s="61"/>
      <c r="QHE4" s="61"/>
      <c r="QHF4" s="61"/>
      <c r="QHG4" s="61"/>
      <c r="QHH4" s="61"/>
      <c r="QHI4" s="61"/>
      <c r="QHJ4" s="61"/>
      <c r="QHK4" s="61"/>
      <c r="QHL4" s="61"/>
      <c r="QHM4" s="61"/>
      <c r="QHN4" s="61"/>
      <c r="QHO4" s="61"/>
      <c r="QHP4" s="61"/>
      <c r="QHQ4" s="61"/>
      <c r="QHR4" s="61"/>
      <c r="QHS4" s="61"/>
      <c r="QHT4" s="61"/>
      <c r="QHU4" s="61"/>
      <c r="QHV4" s="61"/>
      <c r="QHW4" s="61"/>
      <c r="QHX4" s="61"/>
      <c r="QHY4" s="61"/>
      <c r="QHZ4" s="61"/>
      <c r="QIA4" s="61"/>
      <c r="QIB4" s="61"/>
      <c r="QIC4" s="61"/>
      <c r="QID4" s="61"/>
      <c r="QIE4" s="61"/>
      <c r="QIF4" s="61"/>
      <c r="QIG4" s="61"/>
      <c r="QIH4" s="61"/>
      <c r="QII4" s="61"/>
      <c r="QIJ4" s="61"/>
      <c r="QIK4" s="61"/>
      <c r="QIL4" s="61"/>
      <c r="QIM4" s="61"/>
      <c r="QIN4" s="61"/>
      <c r="QIO4" s="61"/>
      <c r="QIP4" s="61"/>
      <c r="QIQ4" s="61"/>
      <c r="QIR4" s="61"/>
      <c r="QIS4" s="61"/>
      <c r="QIT4" s="61"/>
      <c r="QIU4" s="61"/>
      <c r="QIV4" s="61"/>
      <c r="QIW4" s="61"/>
      <c r="QIX4" s="61"/>
      <c r="QIY4" s="61"/>
      <c r="QIZ4" s="61"/>
      <c r="QJA4" s="61"/>
      <c r="QJB4" s="61"/>
      <c r="QJC4" s="61"/>
      <c r="QJD4" s="61"/>
      <c r="QJE4" s="61"/>
      <c r="QJF4" s="61"/>
      <c r="QJG4" s="61"/>
      <c r="QJH4" s="61"/>
      <c r="QJI4" s="61"/>
      <c r="QJJ4" s="61"/>
      <c r="QJK4" s="61"/>
      <c r="QJL4" s="61"/>
      <c r="QJM4" s="61"/>
      <c r="QJN4" s="61"/>
      <c r="QJO4" s="61"/>
      <c r="QJP4" s="61"/>
      <c r="QJQ4" s="61"/>
      <c r="QJR4" s="61"/>
      <c r="QJS4" s="61"/>
      <c r="QJT4" s="61"/>
      <c r="QJU4" s="61"/>
      <c r="QJV4" s="61"/>
      <c r="QJW4" s="61"/>
      <c r="QJX4" s="61"/>
      <c r="QJY4" s="61"/>
      <c r="QJZ4" s="61"/>
      <c r="QKA4" s="61"/>
      <c r="QKB4" s="61"/>
      <c r="QKC4" s="61"/>
      <c r="QKD4" s="61"/>
      <c r="QKE4" s="61"/>
      <c r="QKF4" s="61"/>
      <c r="QKG4" s="61"/>
      <c r="QKH4" s="61"/>
      <c r="QKI4" s="61"/>
      <c r="QKJ4" s="61"/>
      <c r="QKK4" s="61"/>
      <c r="QKL4" s="61"/>
      <c r="QKM4" s="61"/>
      <c r="QKN4" s="61"/>
      <c r="QKO4" s="61"/>
      <c r="QKP4" s="61"/>
      <c r="QKQ4" s="61"/>
      <c r="QKR4" s="61"/>
      <c r="QKS4" s="61"/>
      <c r="QKT4" s="61"/>
      <c r="QKU4" s="61"/>
      <c r="QKV4" s="61"/>
      <c r="QKW4" s="61"/>
      <c r="QKX4" s="61"/>
      <c r="QKY4" s="61"/>
      <c r="QKZ4" s="61"/>
      <c r="QLA4" s="61"/>
      <c r="QLB4" s="61"/>
      <c r="QLC4" s="61"/>
      <c r="QLD4" s="61"/>
      <c r="QLE4" s="61"/>
      <c r="QLF4" s="61"/>
      <c r="QLG4" s="61"/>
      <c r="QLH4" s="61"/>
      <c r="QLI4" s="61"/>
      <c r="QLJ4" s="61"/>
      <c r="QLK4" s="61"/>
      <c r="QLL4" s="61"/>
      <c r="QLM4" s="61"/>
      <c r="QLN4" s="61"/>
      <c r="QLO4" s="61"/>
      <c r="QLP4" s="61"/>
      <c r="QLQ4" s="61"/>
      <c r="QLR4" s="61"/>
      <c r="QLS4" s="61"/>
      <c r="QLT4" s="61"/>
      <c r="QLU4" s="61"/>
      <c r="QLV4" s="61"/>
      <c r="QLW4" s="61"/>
      <c r="QLX4" s="61"/>
      <c r="QLY4" s="61"/>
      <c r="QLZ4" s="61"/>
      <c r="QMA4" s="61"/>
      <c r="QMB4" s="61"/>
      <c r="QMC4" s="61"/>
      <c r="QMD4" s="61"/>
      <c r="QME4" s="61"/>
      <c r="QMF4" s="61"/>
      <c r="QMG4" s="61"/>
      <c r="QMH4" s="61"/>
      <c r="QMI4" s="61"/>
      <c r="QMJ4" s="61"/>
      <c r="QMK4" s="61"/>
      <c r="QML4" s="61"/>
      <c r="QMM4" s="61"/>
      <c r="QMN4" s="61"/>
      <c r="QMO4" s="61"/>
      <c r="QMP4" s="61"/>
      <c r="QMQ4" s="61"/>
      <c r="QMR4" s="61"/>
      <c r="QMS4" s="61"/>
      <c r="QMT4" s="61"/>
      <c r="QMU4" s="61"/>
      <c r="QMV4" s="61"/>
      <c r="QMW4" s="61"/>
      <c r="QMX4" s="61"/>
      <c r="QMY4" s="61"/>
      <c r="QMZ4" s="61"/>
      <c r="QNA4" s="61"/>
      <c r="QNB4" s="61"/>
      <c r="QNC4" s="61"/>
      <c r="QND4" s="61"/>
      <c r="QNE4" s="61"/>
      <c r="QNF4" s="61"/>
      <c r="QNG4" s="61"/>
      <c r="QNH4" s="61"/>
      <c r="QNI4" s="61"/>
      <c r="QNJ4" s="61"/>
      <c r="QNK4" s="61"/>
      <c r="QNL4" s="61"/>
      <c r="QNM4" s="61"/>
      <c r="QNN4" s="61"/>
      <c r="QNO4" s="61"/>
      <c r="QNP4" s="61"/>
      <c r="QNQ4" s="61"/>
      <c r="QNR4" s="61"/>
      <c r="QNS4" s="61"/>
      <c r="QNT4" s="61"/>
      <c r="QNU4" s="61"/>
      <c r="QNV4" s="61"/>
      <c r="QNW4" s="61"/>
      <c r="QNX4" s="61"/>
      <c r="QNY4" s="61"/>
      <c r="QNZ4" s="61"/>
      <c r="QOA4" s="61"/>
      <c r="QOB4" s="61"/>
      <c r="QOC4" s="61"/>
      <c r="QOD4" s="61"/>
      <c r="QOE4" s="61"/>
      <c r="QOF4" s="61"/>
      <c r="QOG4" s="61"/>
      <c r="QOH4" s="61"/>
      <c r="QOI4" s="61"/>
      <c r="QOJ4" s="61"/>
      <c r="QOK4" s="61"/>
      <c r="QOL4" s="61"/>
      <c r="QOM4" s="61"/>
      <c r="QON4" s="61"/>
      <c r="QOO4" s="61"/>
      <c r="QOP4" s="61"/>
      <c r="QOQ4" s="61"/>
      <c r="QOR4" s="61"/>
      <c r="QOS4" s="61"/>
      <c r="QOT4" s="61"/>
      <c r="QOU4" s="61"/>
      <c r="QOV4" s="61"/>
      <c r="QOW4" s="61"/>
      <c r="QOX4" s="61"/>
      <c r="QOY4" s="61"/>
      <c r="QOZ4" s="61"/>
      <c r="QPA4" s="61"/>
      <c r="QPB4" s="61"/>
      <c r="QPC4" s="61"/>
      <c r="QPD4" s="61"/>
      <c r="QPE4" s="61"/>
      <c r="QPF4" s="61"/>
      <c r="QPG4" s="61"/>
      <c r="QPH4" s="61"/>
      <c r="QPI4" s="61"/>
      <c r="QPJ4" s="61"/>
      <c r="QPK4" s="61"/>
      <c r="QPL4" s="61"/>
      <c r="QPM4" s="61"/>
      <c r="QPN4" s="61"/>
      <c r="QPO4" s="61"/>
      <c r="QPP4" s="61"/>
      <c r="QPQ4" s="61"/>
      <c r="QPR4" s="61"/>
      <c r="QPS4" s="61"/>
      <c r="QPT4" s="61"/>
      <c r="QPU4" s="61"/>
      <c r="QPV4" s="61"/>
      <c r="QPW4" s="61"/>
      <c r="QPX4" s="61"/>
      <c r="QPY4" s="61"/>
      <c r="QPZ4" s="61"/>
      <c r="QQA4" s="61"/>
      <c r="QQB4" s="61"/>
      <c r="QQC4" s="61"/>
      <c r="QQD4" s="61"/>
      <c r="QQE4" s="61"/>
      <c r="QQF4" s="61"/>
      <c r="QQG4" s="61"/>
      <c r="QQH4" s="61"/>
      <c r="QQI4" s="61"/>
      <c r="QQJ4" s="61"/>
      <c r="QQK4" s="61"/>
      <c r="QQL4" s="61"/>
      <c r="QQM4" s="61"/>
      <c r="QQN4" s="61"/>
      <c r="QQO4" s="61"/>
      <c r="QQP4" s="61"/>
      <c r="QQQ4" s="61"/>
      <c r="QQR4" s="61"/>
      <c r="QQS4" s="61"/>
      <c r="QQT4" s="61"/>
      <c r="QQU4" s="61"/>
      <c r="QQV4" s="61"/>
      <c r="QQW4" s="61"/>
      <c r="QQX4" s="61"/>
      <c r="QQY4" s="61"/>
      <c r="QQZ4" s="61"/>
      <c r="QRA4" s="61"/>
      <c r="QRB4" s="61"/>
      <c r="QRC4" s="61"/>
      <c r="QRD4" s="61"/>
      <c r="QRE4" s="61"/>
      <c r="QRF4" s="61"/>
      <c r="QRG4" s="61"/>
      <c r="QRH4" s="61"/>
      <c r="QRI4" s="61"/>
      <c r="QRJ4" s="61"/>
      <c r="QRK4" s="61"/>
      <c r="QRL4" s="61"/>
      <c r="QRM4" s="61"/>
      <c r="QRN4" s="61"/>
      <c r="QRO4" s="61"/>
      <c r="QRP4" s="61"/>
      <c r="QRQ4" s="61"/>
      <c r="QRR4" s="61"/>
      <c r="QRS4" s="61"/>
      <c r="QRT4" s="61"/>
      <c r="QRU4" s="61"/>
      <c r="QRV4" s="61"/>
      <c r="QRW4" s="61"/>
      <c r="QRX4" s="61"/>
      <c r="QRY4" s="61"/>
      <c r="QRZ4" s="61"/>
      <c r="QSA4" s="61"/>
      <c r="QSB4" s="61"/>
      <c r="QSC4" s="61"/>
      <c r="QSD4" s="61"/>
      <c r="QSE4" s="61"/>
      <c r="QSF4" s="61"/>
      <c r="QSG4" s="61"/>
      <c r="QSH4" s="61"/>
      <c r="QSI4" s="61"/>
      <c r="QSJ4" s="61"/>
      <c r="QSK4" s="61"/>
      <c r="QSL4" s="61"/>
      <c r="QSM4" s="61"/>
      <c r="QSN4" s="61"/>
      <c r="QSO4" s="61"/>
      <c r="QSP4" s="61"/>
      <c r="QSQ4" s="61"/>
      <c r="QSR4" s="61"/>
      <c r="QSS4" s="61"/>
      <c r="QST4" s="61"/>
      <c r="QSU4" s="61"/>
      <c r="QSV4" s="61"/>
      <c r="QSW4" s="61"/>
      <c r="QSX4" s="61"/>
      <c r="QSY4" s="61"/>
      <c r="QSZ4" s="61"/>
      <c r="QTA4" s="61"/>
      <c r="QTB4" s="61"/>
      <c r="QTC4" s="61"/>
      <c r="QTD4" s="61"/>
      <c r="QTE4" s="61"/>
      <c r="QTF4" s="61"/>
      <c r="QTG4" s="61"/>
      <c r="QTH4" s="61"/>
      <c r="QTI4" s="61"/>
      <c r="QTJ4" s="61"/>
      <c r="QTK4" s="61"/>
      <c r="QTL4" s="61"/>
      <c r="QTM4" s="61"/>
      <c r="QTN4" s="61"/>
      <c r="QTO4" s="61"/>
      <c r="QTP4" s="61"/>
      <c r="QTQ4" s="61"/>
      <c r="QTR4" s="61"/>
      <c r="QTS4" s="61"/>
      <c r="QTT4" s="61"/>
      <c r="QTU4" s="61"/>
      <c r="QTV4" s="61"/>
      <c r="QTW4" s="61"/>
      <c r="QTX4" s="61"/>
      <c r="QTY4" s="61"/>
      <c r="QTZ4" s="61"/>
      <c r="QUA4" s="61"/>
      <c r="QUB4" s="61"/>
      <c r="QUC4" s="61"/>
      <c r="QUD4" s="61"/>
      <c r="QUE4" s="61"/>
      <c r="QUF4" s="61"/>
      <c r="QUG4" s="61"/>
      <c r="QUH4" s="61"/>
      <c r="QUI4" s="61"/>
      <c r="QUJ4" s="61"/>
      <c r="QUK4" s="61"/>
      <c r="QUL4" s="61"/>
      <c r="QUM4" s="61"/>
      <c r="QUN4" s="61"/>
      <c r="QUO4" s="61"/>
      <c r="QUP4" s="61"/>
      <c r="QUQ4" s="61"/>
      <c r="QUR4" s="61"/>
      <c r="QUS4" s="61"/>
      <c r="QUT4" s="61"/>
      <c r="QUU4" s="61"/>
      <c r="QUV4" s="61"/>
      <c r="QUW4" s="61"/>
      <c r="QUX4" s="61"/>
      <c r="QUY4" s="61"/>
      <c r="QUZ4" s="61"/>
      <c r="QVA4" s="61"/>
      <c r="QVB4" s="61"/>
      <c r="QVC4" s="61"/>
      <c r="QVD4" s="61"/>
      <c r="QVE4" s="61"/>
      <c r="QVF4" s="61"/>
      <c r="QVG4" s="61"/>
      <c r="QVH4" s="61"/>
      <c r="QVI4" s="61"/>
      <c r="QVJ4" s="61"/>
      <c r="QVK4" s="61"/>
      <c r="QVL4" s="61"/>
      <c r="QVM4" s="61"/>
      <c r="QVN4" s="61"/>
      <c r="QVO4" s="61"/>
      <c r="QVP4" s="61"/>
      <c r="QVQ4" s="61"/>
      <c r="QVR4" s="61"/>
      <c r="QVS4" s="61"/>
      <c r="QVT4" s="61"/>
      <c r="QVU4" s="61"/>
      <c r="QVV4" s="61"/>
      <c r="QVW4" s="61"/>
      <c r="QVX4" s="61"/>
      <c r="QVY4" s="61"/>
      <c r="QVZ4" s="61"/>
      <c r="QWA4" s="61"/>
      <c r="QWB4" s="61"/>
      <c r="QWC4" s="61"/>
      <c r="QWD4" s="61"/>
      <c r="QWE4" s="61"/>
      <c r="QWF4" s="61"/>
      <c r="QWG4" s="61"/>
      <c r="QWH4" s="61"/>
      <c r="QWI4" s="61"/>
      <c r="QWJ4" s="61"/>
      <c r="QWK4" s="61"/>
      <c r="QWL4" s="61"/>
      <c r="QWM4" s="61"/>
      <c r="QWN4" s="61"/>
      <c r="QWO4" s="61"/>
      <c r="QWP4" s="61"/>
      <c r="QWQ4" s="61"/>
      <c r="QWR4" s="61"/>
      <c r="QWS4" s="61"/>
      <c r="QWT4" s="61"/>
      <c r="QWU4" s="61"/>
      <c r="QWV4" s="61"/>
      <c r="QWW4" s="61"/>
      <c r="QWX4" s="61"/>
      <c r="QWY4" s="61"/>
      <c r="QWZ4" s="61"/>
      <c r="QXA4" s="61"/>
      <c r="QXB4" s="61"/>
      <c r="QXC4" s="61"/>
      <c r="QXD4" s="61"/>
      <c r="QXE4" s="61"/>
      <c r="QXF4" s="61"/>
      <c r="QXG4" s="61"/>
      <c r="QXH4" s="61"/>
      <c r="QXI4" s="61"/>
      <c r="QXJ4" s="61"/>
      <c r="QXK4" s="61"/>
      <c r="QXL4" s="61"/>
      <c r="QXM4" s="61"/>
      <c r="QXN4" s="61"/>
      <c r="QXO4" s="61"/>
      <c r="QXP4" s="61"/>
      <c r="QXQ4" s="61"/>
      <c r="QXR4" s="61"/>
      <c r="QXS4" s="61"/>
      <c r="QXT4" s="61"/>
      <c r="QXU4" s="61"/>
      <c r="QXV4" s="61"/>
      <c r="QXW4" s="61"/>
      <c r="QXX4" s="61"/>
      <c r="QXY4" s="61"/>
      <c r="QXZ4" s="61"/>
      <c r="QYA4" s="61"/>
      <c r="QYB4" s="61"/>
      <c r="QYC4" s="61"/>
      <c r="QYD4" s="61"/>
      <c r="QYE4" s="61"/>
      <c r="QYF4" s="61"/>
      <c r="QYG4" s="61"/>
      <c r="QYH4" s="61"/>
      <c r="QYI4" s="61"/>
      <c r="QYJ4" s="61"/>
      <c r="QYK4" s="61"/>
      <c r="QYL4" s="61"/>
      <c r="QYM4" s="61"/>
      <c r="QYN4" s="61"/>
      <c r="QYO4" s="61"/>
      <c r="QYP4" s="61"/>
      <c r="QYQ4" s="61"/>
      <c r="QYR4" s="61"/>
      <c r="QYS4" s="61"/>
      <c r="QYT4" s="61"/>
      <c r="QYU4" s="61"/>
      <c r="QYV4" s="61"/>
      <c r="QYW4" s="61"/>
      <c r="QYX4" s="61"/>
      <c r="QYY4" s="61"/>
      <c r="QYZ4" s="61"/>
      <c r="QZA4" s="61"/>
      <c r="QZB4" s="61"/>
      <c r="QZC4" s="61"/>
      <c r="QZD4" s="61"/>
      <c r="QZE4" s="61"/>
      <c r="QZF4" s="61"/>
      <c r="QZG4" s="61"/>
      <c r="QZH4" s="61"/>
      <c r="QZI4" s="61"/>
      <c r="QZJ4" s="61"/>
      <c r="QZK4" s="61"/>
      <c r="QZL4" s="61"/>
      <c r="QZM4" s="61"/>
      <c r="QZN4" s="61"/>
      <c r="QZO4" s="61"/>
      <c r="QZP4" s="61"/>
      <c r="QZQ4" s="61"/>
      <c r="QZR4" s="61"/>
      <c r="QZS4" s="61"/>
      <c r="QZT4" s="61"/>
      <c r="QZU4" s="61"/>
      <c r="QZV4" s="61"/>
      <c r="QZW4" s="61"/>
      <c r="QZX4" s="61"/>
      <c r="QZY4" s="61"/>
      <c r="QZZ4" s="61"/>
      <c r="RAA4" s="61"/>
      <c r="RAB4" s="61"/>
      <c r="RAC4" s="61"/>
      <c r="RAD4" s="61"/>
      <c r="RAE4" s="61"/>
      <c r="RAF4" s="61"/>
      <c r="RAG4" s="61"/>
      <c r="RAH4" s="61"/>
      <c r="RAI4" s="61"/>
      <c r="RAJ4" s="61"/>
      <c r="RAK4" s="61"/>
      <c r="RAL4" s="61"/>
      <c r="RAM4" s="61"/>
      <c r="RAN4" s="61"/>
      <c r="RAO4" s="61"/>
      <c r="RAP4" s="61"/>
      <c r="RAQ4" s="61"/>
      <c r="RAR4" s="61"/>
      <c r="RAS4" s="61"/>
      <c r="RAT4" s="61"/>
      <c r="RAU4" s="61"/>
      <c r="RAV4" s="61"/>
      <c r="RAW4" s="61"/>
      <c r="RAX4" s="61"/>
      <c r="RAY4" s="61"/>
      <c r="RAZ4" s="61"/>
      <c r="RBA4" s="61"/>
      <c r="RBB4" s="61"/>
      <c r="RBC4" s="61"/>
      <c r="RBD4" s="61"/>
      <c r="RBE4" s="61"/>
      <c r="RBF4" s="61"/>
      <c r="RBG4" s="61"/>
      <c r="RBH4" s="61"/>
      <c r="RBI4" s="61"/>
      <c r="RBJ4" s="61"/>
      <c r="RBK4" s="61"/>
      <c r="RBL4" s="61"/>
      <c r="RBM4" s="61"/>
      <c r="RBN4" s="61"/>
      <c r="RBO4" s="61"/>
      <c r="RBP4" s="61"/>
      <c r="RBQ4" s="61"/>
      <c r="RBR4" s="61"/>
      <c r="RBS4" s="61"/>
      <c r="RBT4" s="61"/>
      <c r="RBU4" s="61"/>
      <c r="RBV4" s="61"/>
      <c r="RBW4" s="61"/>
      <c r="RBX4" s="61"/>
      <c r="RBY4" s="61"/>
      <c r="RBZ4" s="61"/>
      <c r="RCA4" s="61"/>
      <c r="RCB4" s="61"/>
      <c r="RCC4" s="61"/>
      <c r="RCD4" s="61"/>
      <c r="RCE4" s="61"/>
      <c r="RCF4" s="61"/>
      <c r="RCG4" s="61"/>
      <c r="RCH4" s="61"/>
      <c r="RCI4" s="61"/>
      <c r="RCJ4" s="61"/>
      <c r="RCK4" s="61"/>
      <c r="RCL4" s="61"/>
      <c r="RCM4" s="61"/>
      <c r="RCN4" s="61"/>
      <c r="RCO4" s="61"/>
      <c r="RCP4" s="61"/>
      <c r="RCQ4" s="61"/>
      <c r="RCR4" s="61"/>
      <c r="RCS4" s="61"/>
      <c r="RCT4" s="61"/>
      <c r="RCU4" s="61"/>
      <c r="RCV4" s="61"/>
      <c r="RCW4" s="61"/>
      <c r="RCX4" s="61"/>
      <c r="RCY4" s="61"/>
      <c r="RCZ4" s="61"/>
      <c r="RDA4" s="61"/>
      <c r="RDB4" s="61"/>
      <c r="RDC4" s="61"/>
      <c r="RDD4" s="61"/>
      <c r="RDE4" s="61"/>
      <c r="RDF4" s="61"/>
      <c r="RDG4" s="61"/>
      <c r="RDH4" s="61"/>
      <c r="RDI4" s="61"/>
      <c r="RDJ4" s="61"/>
      <c r="RDK4" s="61"/>
      <c r="RDL4" s="61"/>
      <c r="RDM4" s="61"/>
      <c r="RDN4" s="61"/>
      <c r="RDO4" s="61"/>
      <c r="RDP4" s="61"/>
      <c r="RDQ4" s="61"/>
      <c r="RDR4" s="61"/>
      <c r="RDS4" s="61"/>
      <c r="RDT4" s="61"/>
      <c r="RDU4" s="61"/>
      <c r="RDV4" s="61"/>
      <c r="RDW4" s="61"/>
      <c r="RDX4" s="61"/>
      <c r="RDY4" s="61"/>
      <c r="RDZ4" s="61"/>
      <c r="REA4" s="61"/>
      <c r="REB4" s="61"/>
      <c r="REC4" s="61"/>
      <c r="RED4" s="61"/>
      <c r="REE4" s="61"/>
      <c r="REF4" s="61"/>
      <c r="REG4" s="61"/>
      <c r="REH4" s="61"/>
      <c r="REI4" s="61"/>
      <c r="REJ4" s="61"/>
      <c r="REK4" s="61"/>
      <c r="REL4" s="61"/>
      <c r="REM4" s="61"/>
      <c r="REN4" s="61"/>
      <c r="REO4" s="61"/>
      <c r="REP4" s="61"/>
      <c r="REQ4" s="61"/>
      <c r="RER4" s="61"/>
      <c r="RES4" s="61"/>
      <c r="RET4" s="61"/>
      <c r="REU4" s="61"/>
      <c r="REV4" s="61"/>
      <c r="REW4" s="61"/>
      <c r="REX4" s="61"/>
      <c r="REY4" s="61"/>
      <c r="REZ4" s="61"/>
      <c r="RFA4" s="61"/>
      <c r="RFB4" s="61"/>
      <c r="RFC4" s="61"/>
      <c r="RFD4" s="61"/>
      <c r="RFE4" s="61"/>
      <c r="RFF4" s="61"/>
      <c r="RFG4" s="61"/>
      <c r="RFH4" s="61"/>
      <c r="RFI4" s="61"/>
      <c r="RFJ4" s="61"/>
      <c r="RFK4" s="61"/>
      <c r="RFL4" s="61"/>
      <c r="RFM4" s="61"/>
      <c r="RFN4" s="61"/>
      <c r="RFO4" s="61"/>
      <c r="RFP4" s="61"/>
      <c r="RFQ4" s="61"/>
      <c r="RFR4" s="61"/>
      <c r="RFS4" s="61"/>
      <c r="RFT4" s="61"/>
      <c r="RFU4" s="61"/>
      <c r="RFV4" s="61"/>
      <c r="RFW4" s="61"/>
      <c r="RFX4" s="61"/>
      <c r="RFY4" s="61"/>
      <c r="RFZ4" s="61"/>
      <c r="RGA4" s="61"/>
      <c r="RGB4" s="61"/>
      <c r="RGC4" s="61"/>
      <c r="RGD4" s="61"/>
      <c r="RGE4" s="61"/>
      <c r="RGF4" s="61"/>
      <c r="RGG4" s="61"/>
      <c r="RGH4" s="61"/>
      <c r="RGI4" s="61"/>
      <c r="RGJ4" s="61"/>
      <c r="RGK4" s="61"/>
      <c r="RGL4" s="61"/>
      <c r="RGM4" s="61"/>
      <c r="RGN4" s="61"/>
      <c r="RGO4" s="61"/>
      <c r="RGP4" s="61"/>
      <c r="RGQ4" s="61"/>
      <c r="RGR4" s="61"/>
      <c r="RGS4" s="61"/>
      <c r="RGT4" s="61"/>
      <c r="RGU4" s="61"/>
      <c r="RGV4" s="61"/>
      <c r="RGW4" s="61"/>
      <c r="RGX4" s="61"/>
      <c r="RGY4" s="61"/>
      <c r="RGZ4" s="61"/>
      <c r="RHA4" s="61"/>
      <c r="RHB4" s="61"/>
      <c r="RHC4" s="61"/>
      <c r="RHD4" s="61"/>
      <c r="RHE4" s="61"/>
      <c r="RHF4" s="61"/>
      <c r="RHG4" s="61"/>
      <c r="RHH4" s="61"/>
      <c r="RHI4" s="61"/>
      <c r="RHJ4" s="61"/>
      <c r="RHK4" s="61"/>
      <c r="RHL4" s="61"/>
      <c r="RHM4" s="61"/>
      <c r="RHN4" s="61"/>
      <c r="RHO4" s="61"/>
      <c r="RHP4" s="61"/>
      <c r="RHQ4" s="61"/>
      <c r="RHR4" s="61"/>
      <c r="RHS4" s="61"/>
      <c r="RHT4" s="61"/>
      <c r="RHU4" s="61"/>
      <c r="RHV4" s="61"/>
      <c r="RHW4" s="61"/>
      <c r="RHX4" s="61"/>
      <c r="RHY4" s="61"/>
      <c r="RHZ4" s="61"/>
      <c r="RIA4" s="61"/>
      <c r="RIB4" s="61"/>
      <c r="RIC4" s="61"/>
      <c r="RID4" s="61"/>
      <c r="RIE4" s="61"/>
      <c r="RIF4" s="61"/>
      <c r="RIG4" s="61"/>
      <c r="RIH4" s="61"/>
      <c r="RII4" s="61"/>
      <c r="RIJ4" s="61"/>
      <c r="RIK4" s="61"/>
      <c r="RIL4" s="61"/>
      <c r="RIM4" s="61"/>
      <c r="RIN4" s="61"/>
      <c r="RIO4" s="61"/>
      <c r="RIP4" s="61"/>
      <c r="RIQ4" s="61"/>
      <c r="RIR4" s="61"/>
      <c r="RIS4" s="61"/>
      <c r="RIT4" s="61"/>
      <c r="RIU4" s="61"/>
      <c r="RIV4" s="61"/>
      <c r="RIW4" s="61"/>
      <c r="RIX4" s="61"/>
      <c r="RIY4" s="61"/>
      <c r="RIZ4" s="61"/>
      <c r="RJA4" s="61"/>
      <c r="RJB4" s="61"/>
      <c r="RJC4" s="61"/>
      <c r="RJD4" s="61"/>
      <c r="RJE4" s="61"/>
      <c r="RJF4" s="61"/>
      <c r="RJG4" s="61"/>
      <c r="RJH4" s="61"/>
      <c r="RJI4" s="61"/>
      <c r="RJJ4" s="61"/>
      <c r="RJK4" s="61"/>
      <c r="RJL4" s="61"/>
      <c r="RJM4" s="61"/>
      <c r="RJN4" s="61"/>
      <c r="RJO4" s="61"/>
      <c r="RJP4" s="61"/>
      <c r="RJQ4" s="61"/>
      <c r="RJR4" s="61"/>
      <c r="RJS4" s="61"/>
      <c r="RJT4" s="61"/>
      <c r="RJU4" s="61"/>
      <c r="RJV4" s="61"/>
      <c r="RJW4" s="61"/>
      <c r="RJX4" s="61"/>
      <c r="RJY4" s="61"/>
      <c r="RJZ4" s="61"/>
      <c r="RKA4" s="61"/>
      <c r="RKB4" s="61"/>
      <c r="RKC4" s="61"/>
      <c r="RKD4" s="61"/>
      <c r="RKE4" s="61"/>
      <c r="RKF4" s="61"/>
      <c r="RKG4" s="61"/>
      <c r="RKH4" s="61"/>
      <c r="RKI4" s="61"/>
      <c r="RKJ4" s="61"/>
      <c r="RKK4" s="61"/>
      <c r="RKL4" s="61"/>
      <c r="RKM4" s="61"/>
      <c r="RKN4" s="61"/>
      <c r="RKO4" s="61"/>
      <c r="RKP4" s="61"/>
      <c r="RKQ4" s="61"/>
      <c r="RKR4" s="61"/>
      <c r="RKS4" s="61"/>
      <c r="RKT4" s="61"/>
      <c r="RKU4" s="61"/>
      <c r="RKV4" s="61"/>
      <c r="RKW4" s="61"/>
      <c r="RKX4" s="61"/>
      <c r="RKY4" s="61"/>
      <c r="RKZ4" s="61"/>
      <c r="RLA4" s="61"/>
      <c r="RLB4" s="61"/>
      <c r="RLC4" s="61"/>
      <c r="RLD4" s="61"/>
      <c r="RLE4" s="61"/>
      <c r="RLF4" s="61"/>
      <c r="RLG4" s="61"/>
      <c r="RLH4" s="61"/>
      <c r="RLI4" s="61"/>
      <c r="RLJ4" s="61"/>
      <c r="RLK4" s="61"/>
      <c r="RLL4" s="61"/>
      <c r="RLM4" s="61"/>
      <c r="RLN4" s="61"/>
      <c r="RLO4" s="61"/>
      <c r="RLP4" s="61"/>
      <c r="RLQ4" s="61"/>
      <c r="RLR4" s="61"/>
      <c r="RLS4" s="61"/>
      <c r="RLT4" s="61"/>
      <c r="RLU4" s="61"/>
      <c r="RLV4" s="61"/>
      <c r="RLW4" s="61"/>
      <c r="RLX4" s="61"/>
      <c r="RLY4" s="61"/>
      <c r="RLZ4" s="61"/>
      <c r="RMA4" s="61"/>
      <c r="RMB4" s="61"/>
      <c r="RMC4" s="61"/>
      <c r="RMD4" s="61"/>
      <c r="RME4" s="61"/>
      <c r="RMF4" s="61"/>
      <c r="RMG4" s="61"/>
      <c r="RMH4" s="61"/>
      <c r="RMI4" s="61"/>
      <c r="RMJ4" s="61"/>
      <c r="RMK4" s="61"/>
      <c r="RML4" s="61"/>
      <c r="RMM4" s="61"/>
      <c r="RMN4" s="61"/>
      <c r="RMO4" s="61"/>
      <c r="RMP4" s="61"/>
      <c r="RMQ4" s="61"/>
      <c r="RMR4" s="61"/>
      <c r="RMS4" s="61"/>
      <c r="RMT4" s="61"/>
      <c r="RMU4" s="61"/>
      <c r="RMV4" s="61"/>
      <c r="RMW4" s="61"/>
      <c r="RMX4" s="61"/>
      <c r="RMY4" s="61"/>
      <c r="RMZ4" s="61"/>
      <c r="RNA4" s="61"/>
      <c r="RNB4" s="61"/>
      <c r="RNC4" s="61"/>
      <c r="RND4" s="61"/>
      <c r="RNE4" s="61"/>
      <c r="RNF4" s="61"/>
      <c r="RNG4" s="61"/>
      <c r="RNH4" s="61"/>
      <c r="RNI4" s="61"/>
      <c r="RNJ4" s="61"/>
      <c r="RNK4" s="61"/>
      <c r="RNL4" s="61"/>
      <c r="RNM4" s="61"/>
      <c r="RNN4" s="61"/>
      <c r="RNO4" s="61"/>
      <c r="RNP4" s="61"/>
      <c r="RNQ4" s="61"/>
      <c r="RNR4" s="61"/>
      <c r="RNS4" s="61"/>
      <c r="RNT4" s="61"/>
      <c r="RNU4" s="61"/>
      <c r="RNV4" s="61"/>
      <c r="RNW4" s="61"/>
      <c r="RNX4" s="61"/>
      <c r="RNY4" s="61"/>
      <c r="RNZ4" s="61"/>
      <c r="ROA4" s="61"/>
      <c r="ROB4" s="61"/>
      <c r="ROC4" s="61"/>
      <c r="ROD4" s="61"/>
      <c r="ROE4" s="61"/>
      <c r="ROF4" s="61"/>
      <c r="ROG4" s="61"/>
      <c r="ROH4" s="61"/>
      <c r="ROI4" s="61"/>
      <c r="ROJ4" s="61"/>
      <c r="ROK4" s="61"/>
      <c r="ROL4" s="61"/>
      <c r="ROM4" s="61"/>
      <c r="RON4" s="61"/>
      <c r="ROO4" s="61"/>
      <c r="ROP4" s="61"/>
      <c r="ROQ4" s="61"/>
      <c r="ROR4" s="61"/>
      <c r="ROS4" s="61"/>
      <c r="ROT4" s="61"/>
      <c r="ROU4" s="61"/>
      <c r="ROV4" s="61"/>
      <c r="ROW4" s="61"/>
      <c r="ROX4" s="61"/>
      <c r="ROY4" s="61"/>
      <c r="ROZ4" s="61"/>
      <c r="RPA4" s="61"/>
      <c r="RPB4" s="61"/>
      <c r="RPC4" s="61"/>
      <c r="RPD4" s="61"/>
      <c r="RPE4" s="61"/>
      <c r="RPF4" s="61"/>
      <c r="RPG4" s="61"/>
      <c r="RPH4" s="61"/>
      <c r="RPI4" s="61"/>
      <c r="RPJ4" s="61"/>
      <c r="RPK4" s="61"/>
      <c r="RPL4" s="61"/>
      <c r="RPM4" s="61"/>
      <c r="RPN4" s="61"/>
      <c r="RPO4" s="61"/>
      <c r="RPP4" s="61"/>
      <c r="RPQ4" s="61"/>
      <c r="RPR4" s="61"/>
      <c r="RPS4" s="61"/>
      <c r="RPT4" s="61"/>
      <c r="RPU4" s="61"/>
      <c r="RPV4" s="61"/>
      <c r="RPW4" s="61"/>
      <c r="RPX4" s="61"/>
      <c r="RPY4" s="61"/>
      <c r="RPZ4" s="61"/>
      <c r="RQA4" s="61"/>
      <c r="RQB4" s="61"/>
      <c r="RQC4" s="61"/>
      <c r="RQD4" s="61"/>
      <c r="RQE4" s="61"/>
      <c r="RQF4" s="61"/>
      <c r="RQG4" s="61"/>
      <c r="RQH4" s="61"/>
      <c r="RQI4" s="61"/>
      <c r="RQJ4" s="61"/>
      <c r="RQK4" s="61"/>
      <c r="RQL4" s="61"/>
      <c r="RQM4" s="61"/>
      <c r="RQN4" s="61"/>
      <c r="RQO4" s="61"/>
      <c r="RQP4" s="61"/>
      <c r="RQQ4" s="61"/>
      <c r="RQR4" s="61"/>
      <c r="RQS4" s="61"/>
      <c r="RQT4" s="61"/>
      <c r="RQU4" s="61"/>
      <c r="RQV4" s="61"/>
      <c r="RQW4" s="61"/>
      <c r="RQX4" s="61"/>
      <c r="RQY4" s="61"/>
      <c r="RQZ4" s="61"/>
      <c r="RRA4" s="61"/>
      <c r="RRB4" s="61"/>
      <c r="RRC4" s="61"/>
      <c r="RRD4" s="61"/>
      <c r="RRE4" s="61"/>
      <c r="RRF4" s="61"/>
      <c r="RRG4" s="61"/>
      <c r="RRH4" s="61"/>
      <c r="RRI4" s="61"/>
      <c r="RRJ4" s="61"/>
      <c r="RRK4" s="61"/>
      <c r="RRL4" s="61"/>
      <c r="RRM4" s="61"/>
      <c r="RRN4" s="61"/>
      <c r="RRO4" s="61"/>
      <c r="RRP4" s="61"/>
      <c r="RRQ4" s="61"/>
      <c r="RRR4" s="61"/>
      <c r="RRS4" s="61"/>
      <c r="RRT4" s="61"/>
      <c r="RRU4" s="61"/>
      <c r="RRV4" s="61"/>
      <c r="RRW4" s="61"/>
      <c r="RRX4" s="61"/>
      <c r="RRY4" s="61"/>
      <c r="RRZ4" s="61"/>
      <c r="RSA4" s="61"/>
      <c r="RSB4" s="61"/>
      <c r="RSC4" s="61"/>
      <c r="RSD4" s="61"/>
      <c r="RSE4" s="61"/>
      <c r="RSF4" s="61"/>
      <c r="RSG4" s="61"/>
      <c r="RSH4" s="61"/>
      <c r="RSI4" s="61"/>
      <c r="RSJ4" s="61"/>
      <c r="RSK4" s="61"/>
      <c r="RSL4" s="61"/>
      <c r="RSM4" s="61"/>
      <c r="RSN4" s="61"/>
      <c r="RSO4" s="61"/>
      <c r="RSP4" s="61"/>
      <c r="RSQ4" s="61"/>
      <c r="RSR4" s="61"/>
      <c r="RSS4" s="61"/>
      <c r="RST4" s="61"/>
      <c r="RSU4" s="61"/>
      <c r="RSV4" s="61"/>
      <c r="RSW4" s="61"/>
      <c r="RSX4" s="61"/>
      <c r="RSY4" s="61"/>
      <c r="RSZ4" s="61"/>
      <c r="RTA4" s="61"/>
      <c r="RTB4" s="61"/>
      <c r="RTC4" s="61"/>
      <c r="RTD4" s="61"/>
      <c r="RTE4" s="61"/>
      <c r="RTF4" s="61"/>
      <c r="RTG4" s="61"/>
      <c r="RTH4" s="61"/>
      <c r="RTI4" s="61"/>
      <c r="RTJ4" s="61"/>
      <c r="RTK4" s="61"/>
      <c r="RTL4" s="61"/>
      <c r="RTM4" s="61"/>
      <c r="RTN4" s="61"/>
      <c r="RTO4" s="61"/>
      <c r="RTP4" s="61"/>
      <c r="RTQ4" s="61"/>
      <c r="RTR4" s="61"/>
      <c r="RTS4" s="61"/>
      <c r="RTT4" s="61"/>
      <c r="RTU4" s="61"/>
      <c r="RTV4" s="61"/>
      <c r="RTW4" s="61"/>
      <c r="RTX4" s="61"/>
      <c r="RTY4" s="61"/>
      <c r="RTZ4" s="61"/>
      <c r="RUA4" s="61"/>
      <c r="RUB4" s="61"/>
      <c r="RUC4" s="61"/>
      <c r="RUD4" s="61"/>
      <c r="RUE4" s="61"/>
      <c r="RUF4" s="61"/>
      <c r="RUG4" s="61"/>
      <c r="RUH4" s="61"/>
      <c r="RUI4" s="61"/>
      <c r="RUJ4" s="61"/>
      <c r="RUK4" s="61"/>
      <c r="RUL4" s="61"/>
      <c r="RUM4" s="61"/>
      <c r="RUN4" s="61"/>
      <c r="RUO4" s="61"/>
      <c r="RUP4" s="61"/>
      <c r="RUQ4" s="61"/>
      <c r="RUR4" s="61"/>
      <c r="RUS4" s="61"/>
      <c r="RUT4" s="61"/>
      <c r="RUU4" s="61"/>
      <c r="RUV4" s="61"/>
      <c r="RUW4" s="61"/>
      <c r="RUX4" s="61"/>
      <c r="RUY4" s="61"/>
      <c r="RUZ4" s="61"/>
      <c r="RVA4" s="61"/>
      <c r="RVB4" s="61"/>
      <c r="RVC4" s="61"/>
      <c r="RVD4" s="61"/>
      <c r="RVE4" s="61"/>
      <c r="RVF4" s="61"/>
      <c r="RVG4" s="61"/>
      <c r="RVH4" s="61"/>
      <c r="RVI4" s="61"/>
      <c r="RVJ4" s="61"/>
      <c r="RVK4" s="61"/>
      <c r="RVL4" s="61"/>
      <c r="RVM4" s="61"/>
      <c r="RVN4" s="61"/>
      <c r="RVO4" s="61"/>
      <c r="RVP4" s="61"/>
      <c r="RVQ4" s="61"/>
      <c r="RVR4" s="61"/>
      <c r="RVS4" s="61"/>
      <c r="RVT4" s="61"/>
      <c r="RVU4" s="61"/>
      <c r="RVV4" s="61"/>
      <c r="RVW4" s="61"/>
      <c r="RVX4" s="61"/>
      <c r="RVY4" s="61"/>
      <c r="RVZ4" s="61"/>
      <c r="RWA4" s="61"/>
      <c r="RWB4" s="61"/>
      <c r="RWC4" s="61"/>
      <c r="RWD4" s="61"/>
      <c r="RWE4" s="61"/>
      <c r="RWF4" s="61"/>
      <c r="RWG4" s="61"/>
      <c r="RWH4" s="61"/>
      <c r="RWI4" s="61"/>
      <c r="RWJ4" s="61"/>
      <c r="RWK4" s="61"/>
      <c r="RWL4" s="61"/>
      <c r="RWM4" s="61"/>
      <c r="RWN4" s="61"/>
      <c r="RWO4" s="61"/>
      <c r="RWP4" s="61"/>
      <c r="RWQ4" s="61"/>
      <c r="RWR4" s="61"/>
      <c r="RWS4" s="61"/>
      <c r="RWT4" s="61"/>
      <c r="RWU4" s="61"/>
      <c r="RWV4" s="61"/>
      <c r="RWW4" s="61"/>
      <c r="RWX4" s="61"/>
      <c r="RWY4" s="61"/>
      <c r="RWZ4" s="61"/>
      <c r="RXA4" s="61"/>
      <c r="RXB4" s="61"/>
      <c r="RXC4" s="61"/>
      <c r="RXD4" s="61"/>
      <c r="RXE4" s="61"/>
      <c r="RXF4" s="61"/>
      <c r="RXG4" s="61"/>
      <c r="RXH4" s="61"/>
      <c r="RXI4" s="61"/>
      <c r="RXJ4" s="61"/>
      <c r="RXK4" s="61"/>
      <c r="RXL4" s="61"/>
      <c r="RXM4" s="61"/>
      <c r="RXN4" s="61"/>
      <c r="RXO4" s="61"/>
      <c r="RXP4" s="61"/>
      <c r="RXQ4" s="61"/>
      <c r="RXR4" s="61"/>
      <c r="RXS4" s="61"/>
      <c r="RXT4" s="61"/>
      <c r="RXU4" s="61"/>
      <c r="RXV4" s="61"/>
      <c r="RXW4" s="61"/>
      <c r="RXX4" s="61"/>
      <c r="RXY4" s="61"/>
      <c r="RXZ4" s="61"/>
      <c r="RYA4" s="61"/>
      <c r="RYB4" s="61"/>
      <c r="RYC4" s="61"/>
      <c r="RYD4" s="61"/>
      <c r="RYE4" s="61"/>
      <c r="RYF4" s="61"/>
      <c r="RYG4" s="61"/>
      <c r="RYH4" s="61"/>
      <c r="RYI4" s="61"/>
      <c r="RYJ4" s="61"/>
      <c r="RYK4" s="61"/>
      <c r="RYL4" s="61"/>
      <c r="RYM4" s="61"/>
      <c r="RYN4" s="61"/>
      <c r="RYO4" s="61"/>
      <c r="RYP4" s="61"/>
      <c r="RYQ4" s="61"/>
      <c r="RYR4" s="61"/>
      <c r="RYS4" s="61"/>
      <c r="RYT4" s="61"/>
      <c r="RYU4" s="61"/>
      <c r="RYV4" s="61"/>
      <c r="RYW4" s="61"/>
      <c r="RYX4" s="61"/>
      <c r="RYY4" s="61"/>
      <c r="RYZ4" s="61"/>
      <c r="RZA4" s="61"/>
      <c r="RZB4" s="61"/>
      <c r="RZC4" s="61"/>
      <c r="RZD4" s="61"/>
      <c r="RZE4" s="61"/>
      <c r="RZF4" s="61"/>
      <c r="RZG4" s="61"/>
      <c r="RZH4" s="61"/>
      <c r="RZI4" s="61"/>
      <c r="RZJ4" s="61"/>
      <c r="RZK4" s="61"/>
      <c r="RZL4" s="61"/>
      <c r="RZM4" s="61"/>
      <c r="RZN4" s="61"/>
      <c r="RZO4" s="61"/>
      <c r="RZP4" s="61"/>
      <c r="RZQ4" s="61"/>
      <c r="RZR4" s="61"/>
      <c r="RZS4" s="61"/>
      <c r="RZT4" s="61"/>
      <c r="RZU4" s="61"/>
      <c r="RZV4" s="61"/>
      <c r="RZW4" s="61"/>
      <c r="RZX4" s="61"/>
      <c r="RZY4" s="61"/>
      <c r="RZZ4" s="61"/>
      <c r="SAA4" s="61"/>
      <c r="SAB4" s="61"/>
      <c r="SAC4" s="61"/>
      <c r="SAD4" s="61"/>
      <c r="SAE4" s="61"/>
      <c r="SAF4" s="61"/>
      <c r="SAG4" s="61"/>
      <c r="SAH4" s="61"/>
      <c r="SAI4" s="61"/>
      <c r="SAJ4" s="61"/>
      <c r="SAK4" s="61"/>
      <c r="SAL4" s="61"/>
      <c r="SAM4" s="61"/>
      <c r="SAN4" s="61"/>
      <c r="SAO4" s="61"/>
      <c r="SAP4" s="61"/>
      <c r="SAQ4" s="61"/>
      <c r="SAR4" s="61"/>
      <c r="SAS4" s="61"/>
      <c r="SAT4" s="61"/>
      <c r="SAU4" s="61"/>
      <c r="SAV4" s="61"/>
      <c r="SAW4" s="61"/>
      <c r="SAX4" s="61"/>
      <c r="SAY4" s="61"/>
      <c r="SAZ4" s="61"/>
      <c r="SBA4" s="61"/>
      <c r="SBB4" s="61"/>
      <c r="SBC4" s="61"/>
      <c r="SBD4" s="61"/>
      <c r="SBE4" s="61"/>
      <c r="SBF4" s="61"/>
      <c r="SBG4" s="61"/>
      <c r="SBH4" s="61"/>
      <c r="SBI4" s="61"/>
      <c r="SBJ4" s="61"/>
      <c r="SBK4" s="61"/>
      <c r="SBL4" s="61"/>
      <c r="SBM4" s="61"/>
      <c r="SBN4" s="61"/>
      <c r="SBO4" s="61"/>
      <c r="SBP4" s="61"/>
      <c r="SBQ4" s="61"/>
      <c r="SBR4" s="61"/>
      <c r="SBS4" s="61"/>
      <c r="SBT4" s="61"/>
      <c r="SBU4" s="61"/>
      <c r="SBV4" s="61"/>
      <c r="SBW4" s="61"/>
      <c r="SBX4" s="61"/>
      <c r="SBY4" s="61"/>
      <c r="SBZ4" s="61"/>
      <c r="SCA4" s="61"/>
      <c r="SCB4" s="61"/>
      <c r="SCC4" s="61"/>
      <c r="SCD4" s="61"/>
      <c r="SCE4" s="61"/>
      <c r="SCF4" s="61"/>
      <c r="SCG4" s="61"/>
      <c r="SCH4" s="61"/>
      <c r="SCI4" s="61"/>
      <c r="SCJ4" s="61"/>
      <c r="SCK4" s="61"/>
      <c r="SCL4" s="61"/>
      <c r="SCM4" s="61"/>
      <c r="SCN4" s="61"/>
      <c r="SCO4" s="61"/>
      <c r="SCP4" s="61"/>
      <c r="SCQ4" s="61"/>
      <c r="SCR4" s="61"/>
      <c r="SCS4" s="61"/>
      <c r="SCT4" s="61"/>
      <c r="SCU4" s="61"/>
      <c r="SCV4" s="61"/>
      <c r="SCW4" s="61"/>
      <c r="SCX4" s="61"/>
      <c r="SCY4" s="61"/>
      <c r="SCZ4" s="61"/>
      <c r="SDA4" s="61"/>
      <c r="SDB4" s="61"/>
      <c r="SDC4" s="61"/>
      <c r="SDD4" s="61"/>
      <c r="SDE4" s="61"/>
      <c r="SDF4" s="61"/>
      <c r="SDG4" s="61"/>
      <c r="SDH4" s="61"/>
      <c r="SDI4" s="61"/>
      <c r="SDJ4" s="61"/>
      <c r="SDK4" s="61"/>
      <c r="SDL4" s="61"/>
      <c r="SDM4" s="61"/>
      <c r="SDN4" s="61"/>
      <c r="SDO4" s="61"/>
      <c r="SDP4" s="61"/>
      <c r="SDQ4" s="61"/>
      <c r="SDR4" s="61"/>
      <c r="SDS4" s="61"/>
      <c r="SDT4" s="61"/>
      <c r="SDU4" s="61"/>
      <c r="SDV4" s="61"/>
      <c r="SDW4" s="61"/>
      <c r="SDX4" s="61"/>
      <c r="SDY4" s="61"/>
      <c r="SDZ4" s="61"/>
      <c r="SEA4" s="61"/>
      <c r="SEB4" s="61"/>
      <c r="SEC4" s="61"/>
      <c r="SED4" s="61"/>
      <c r="SEE4" s="61"/>
      <c r="SEF4" s="61"/>
      <c r="SEG4" s="61"/>
      <c r="SEH4" s="61"/>
      <c r="SEI4" s="61"/>
      <c r="SEJ4" s="61"/>
      <c r="SEK4" s="61"/>
      <c r="SEL4" s="61"/>
      <c r="SEM4" s="61"/>
      <c r="SEN4" s="61"/>
      <c r="SEO4" s="61"/>
      <c r="SEP4" s="61"/>
      <c r="SEQ4" s="61"/>
      <c r="SER4" s="61"/>
      <c r="SES4" s="61"/>
      <c r="SET4" s="61"/>
      <c r="SEU4" s="61"/>
      <c r="SEV4" s="61"/>
      <c r="SEW4" s="61"/>
      <c r="SEX4" s="61"/>
      <c r="SEY4" s="61"/>
      <c r="SEZ4" s="61"/>
      <c r="SFA4" s="61"/>
      <c r="SFB4" s="61"/>
      <c r="SFC4" s="61"/>
      <c r="SFD4" s="61"/>
      <c r="SFE4" s="61"/>
      <c r="SFF4" s="61"/>
      <c r="SFG4" s="61"/>
      <c r="SFH4" s="61"/>
      <c r="SFI4" s="61"/>
      <c r="SFJ4" s="61"/>
      <c r="SFK4" s="61"/>
      <c r="SFL4" s="61"/>
      <c r="SFM4" s="61"/>
      <c r="SFN4" s="61"/>
      <c r="SFO4" s="61"/>
      <c r="SFP4" s="61"/>
      <c r="SFQ4" s="61"/>
      <c r="SFR4" s="61"/>
      <c r="SFS4" s="61"/>
      <c r="SFT4" s="61"/>
      <c r="SFU4" s="61"/>
      <c r="SFV4" s="61"/>
      <c r="SFW4" s="61"/>
      <c r="SFX4" s="61"/>
      <c r="SFY4" s="61"/>
      <c r="SFZ4" s="61"/>
      <c r="SGA4" s="61"/>
      <c r="SGB4" s="61"/>
      <c r="SGC4" s="61"/>
      <c r="SGD4" s="61"/>
      <c r="SGE4" s="61"/>
      <c r="SGF4" s="61"/>
      <c r="SGG4" s="61"/>
      <c r="SGH4" s="61"/>
      <c r="SGI4" s="61"/>
      <c r="SGJ4" s="61"/>
      <c r="SGK4" s="61"/>
      <c r="SGL4" s="61"/>
      <c r="SGM4" s="61"/>
      <c r="SGN4" s="61"/>
      <c r="SGO4" s="61"/>
      <c r="SGP4" s="61"/>
      <c r="SGQ4" s="61"/>
      <c r="SGR4" s="61"/>
      <c r="SGS4" s="61"/>
      <c r="SGT4" s="61"/>
      <c r="SGU4" s="61"/>
      <c r="SGV4" s="61"/>
      <c r="SGW4" s="61"/>
      <c r="SGX4" s="61"/>
      <c r="SGY4" s="61"/>
      <c r="SGZ4" s="61"/>
      <c r="SHA4" s="61"/>
      <c r="SHB4" s="61"/>
      <c r="SHC4" s="61"/>
      <c r="SHD4" s="61"/>
      <c r="SHE4" s="61"/>
      <c r="SHF4" s="61"/>
      <c r="SHG4" s="61"/>
      <c r="SHH4" s="61"/>
      <c r="SHI4" s="61"/>
      <c r="SHJ4" s="61"/>
      <c r="SHK4" s="61"/>
      <c r="SHL4" s="61"/>
      <c r="SHM4" s="61"/>
      <c r="SHN4" s="61"/>
      <c r="SHO4" s="61"/>
      <c r="SHP4" s="61"/>
      <c r="SHQ4" s="61"/>
      <c r="SHR4" s="61"/>
      <c r="SHS4" s="61"/>
      <c r="SHT4" s="61"/>
      <c r="SHU4" s="61"/>
      <c r="SHV4" s="61"/>
      <c r="SHW4" s="61"/>
      <c r="SHX4" s="61"/>
      <c r="SHY4" s="61"/>
      <c r="SHZ4" s="61"/>
      <c r="SIA4" s="61"/>
      <c r="SIB4" s="61"/>
      <c r="SIC4" s="61"/>
      <c r="SID4" s="61"/>
      <c r="SIE4" s="61"/>
      <c r="SIF4" s="61"/>
      <c r="SIG4" s="61"/>
      <c r="SIH4" s="61"/>
      <c r="SII4" s="61"/>
      <c r="SIJ4" s="61"/>
      <c r="SIK4" s="61"/>
      <c r="SIL4" s="61"/>
      <c r="SIM4" s="61"/>
      <c r="SIN4" s="61"/>
      <c r="SIO4" s="61"/>
      <c r="SIP4" s="61"/>
      <c r="SIQ4" s="61"/>
      <c r="SIR4" s="61"/>
      <c r="SIS4" s="61"/>
      <c r="SIT4" s="61"/>
      <c r="SIU4" s="61"/>
      <c r="SIV4" s="61"/>
      <c r="SIW4" s="61"/>
      <c r="SIX4" s="61"/>
      <c r="SIY4" s="61"/>
      <c r="SIZ4" s="61"/>
      <c r="SJA4" s="61"/>
      <c r="SJB4" s="61"/>
      <c r="SJC4" s="61"/>
      <c r="SJD4" s="61"/>
      <c r="SJE4" s="61"/>
      <c r="SJF4" s="61"/>
      <c r="SJG4" s="61"/>
      <c r="SJH4" s="61"/>
      <c r="SJI4" s="61"/>
      <c r="SJJ4" s="61"/>
      <c r="SJK4" s="61"/>
      <c r="SJL4" s="61"/>
      <c r="SJM4" s="61"/>
      <c r="SJN4" s="61"/>
      <c r="SJO4" s="61"/>
      <c r="SJP4" s="61"/>
      <c r="SJQ4" s="61"/>
      <c r="SJR4" s="61"/>
      <c r="SJS4" s="61"/>
      <c r="SJT4" s="61"/>
      <c r="SJU4" s="61"/>
      <c r="SJV4" s="61"/>
      <c r="SJW4" s="61"/>
      <c r="SJX4" s="61"/>
      <c r="SJY4" s="61"/>
      <c r="SJZ4" s="61"/>
      <c r="SKA4" s="61"/>
      <c r="SKB4" s="61"/>
      <c r="SKC4" s="61"/>
      <c r="SKD4" s="61"/>
      <c r="SKE4" s="61"/>
      <c r="SKF4" s="61"/>
      <c r="SKG4" s="61"/>
      <c r="SKH4" s="61"/>
      <c r="SKI4" s="61"/>
      <c r="SKJ4" s="61"/>
      <c r="SKK4" s="61"/>
      <c r="SKL4" s="61"/>
      <c r="SKM4" s="61"/>
      <c r="SKN4" s="61"/>
      <c r="SKO4" s="61"/>
      <c r="SKP4" s="61"/>
      <c r="SKQ4" s="61"/>
      <c r="SKR4" s="61"/>
      <c r="SKS4" s="61"/>
      <c r="SKT4" s="61"/>
      <c r="SKU4" s="61"/>
      <c r="SKV4" s="61"/>
      <c r="SKW4" s="61"/>
      <c r="SKX4" s="61"/>
      <c r="SKY4" s="61"/>
      <c r="SKZ4" s="61"/>
      <c r="SLA4" s="61"/>
      <c r="SLB4" s="61"/>
      <c r="SLC4" s="61"/>
      <c r="SLD4" s="61"/>
      <c r="SLE4" s="61"/>
      <c r="SLF4" s="61"/>
      <c r="SLG4" s="61"/>
      <c r="SLH4" s="61"/>
      <c r="SLI4" s="61"/>
      <c r="SLJ4" s="61"/>
      <c r="SLK4" s="61"/>
      <c r="SLL4" s="61"/>
      <c r="SLM4" s="61"/>
      <c r="SLN4" s="61"/>
      <c r="SLO4" s="61"/>
      <c r="SLP4" s="61"/>
      <c r="SLQ4" s="61"/>
      <c r="SLR4" s="61"/>
      <c r="SLS4" s="61"/>
      <c r="SLT4" s="61"/>
      <c r="SLU4" s="61"/>
      <c r="SLV4" s="61"/>
      <c r="SLW4" s="61"/>
      <c r="SLX4" s="61"/>
      <c r="SLY4" s="61"/>
      <c r="SLZ4" s="61"/>
      <c r="SMA4" s="61"/>
      <c r="SMB4" s="61"/>
      <c r="SMC4" s="61"/>
      <c r="SMD4" s="61"/>
      <c r="SME4" s="61"/>
      <c r="SMF4" s="61"/>
      <c r="SMG4" s="61"/>
      <c r="SMH4" s="61"/>
      <c r="SMI4" s="61"/>
      <c r="SMJ4" s="61"/>
      <c r="SMK4" s="61"/>
      <c r="SML4" s="61"/>
      <c r="SMM4" s="61"/>
      <c r="SMN4" s="61"/>
      <c r="SMO4" s="61"/>
      <c r="SMP4" s="61"/>
      <c r="SMQ4" s="61"/>
      <c r="SMR4" s="61"/>
      <c r="SMS4" s="61"/>
      <c r="SMT4" s="61"/>
      <c r="SMU4" s="61"/>
      <c r="SMV4" s="61"/>
      <c r="SMW4" s="61"/>
      <c r="SMX4" s="61"/>
      <c r="SMY4" s="61"/>
      <c r="SMZ4" s="61"/>
      <c r="SNA4" s="61"/>
      <c r="SNB4" s="61"/>
      <c r="SNC4" s="61"/>
      <c r="SND4" s="61"/>
      <c r="SNE4" s="61"/>
      <c r="SNF4" s="61"/>
      <c r="SNG4" s="61"/>
      <c r="SNH4" s="61"/>
      <c r="SNI4" s="61"/>
      <c r="SNJ4" s="61"/>
      <c r="SNK4" s="61"/>
      <c r="SNL4" s="61"/>
      <c r="SNM4" s="61"/>
      <c r="SNN4" s="61"/>
      <c r="SNO4" s="61"/>
      <c r="SNP4" s="61"/>
      <c r="SNQ4" s="61"/>
      <c r="SNR4" s="61"/>
      <c r="SNS4" s="61"/>
      <c r="SNT4" s="61"/>
      <c r="SNU4" s="61"/>
      <c r="SNV4" s="61"/>
      <c r="SNW4" s="61"/>
      <c r="SNX4" s="61"/>
      <c r="SNY4" s="61"/>
      <c r="SNZ4" s="61"/>
      <c r="SOA4" s="61"/>
      <c r="SOB4" s="61"/>
      <c r="SOC4" s="61"/>
      <c r="SOD4" s="61"/>
      <c r="SOE4" s="61"/>
      <c r="SOF4" s="61"/>
      <c r="SOG4" s="61"/>
      <c r="SOH4" s="61"/>
      <c r="SOI4" s="61"/>
      <c r="SOJ4" s="61"/>
      <c r="SOK4" s="61"/>
      <c r="SOL4" s="61"/>
      <c r="SOM4" s="61"/>
      <c r="SON4" s="61"/>
      <c r="SOO4" s="61"/>
      <c r="SOP4" s="61"/>
      <c r="SOQ4" s="61"/>
      <c r="SOR4" s="61"/>
      <c r="SOS4" s="61"/>
      <c r="SOT4" s="61"/>
      <c r="SOU4" s="61"/>
      <c r="SOV4" s="61"/>
      <c r="SOW4" s="61"/>
      <c r="SOX4" s="61"/>
      <c r="SOY4" s="61"/>
      <c r="SOZ4" s="61"/>
      <c r="SPA4" s="61"/>
      <c r="SPB4" s="61"/>
      <c r="SPC4" s="61"/>
      <c r="SPD4" s="61"/>
      <c r="SPE4" s="61"/>
      <c r="SPF4" s="61"/>
      <c r="SPG4" s="61"/>
      <c r="SPH4" s="61"/>
      <c r="SPI4" s="61"/>
      <c r="SPJ4" s="61"/>
      <c r="SPK4" s="61"/>
      <c r="SPL4" s="61"/>
      <c r="SPM4" s="61"/>
      <c r="SPN4" s="61"/>
      <c r="SPO4" s="61"/>
      <c r="SPP4" s="61"/>
      <c r="SPQ4" s="61"/>
      <c r="SPR4" s="61"/>
      <c r="SPS4" s="61"/>
      <c r="SPT4" s="61"/>
      <c r="SPU4" s="61"/>
      <c r="SPV4" s="61"/>
      <c r="SPW4" s="61"/>
      <c r="SPX4" s="61"/>
      <c r="SPY4" s="61"/>
      <c r="SPZ4" s="61"/>
      <c r="SQA4" s="61"/>
      <c r="SQB4" s="61"/>
      <c r="SQC4" s="61"/>
      <c r="SQD4" s="61"/>
      <c r="SQE4" s="61"/>
      <c r="SQF4" s="61"/>
      <c r="SQG4" s="61"/>
      <c r="SQH4" s="61"/>
      <c r="SQI4" s="61"/>
      <c r="SQJ4" s="61"/>
      <c r="SQK4" s="61"/>
      <c r="SQL4" s="61"/>
      <c r="SQM4" s="61"/>
      <c r="SQN4" s="61"/>
      <c r="SQO4" s="61"/>
      <c r="SQP4" s="61"/>
      <c r="SQQ4" s="61"/>
      <c r="SQR4" s="61"/>
      <c r="SQS4" s="61"/>
      <c r="SQT4" s="61"/>
      <c r="SQU4" s="61"/>
      <c r="SQV4" s="61"/>
      <c r="SQW4" s="61"/>
      <c r="SQX4" s="61"/>
      <c r="SQY4" s="61"/>
      <c r="SQZ4" s="61"/>
      <c r="SRA4" s="61"/>
      <c r="SRB4" s="61"/>
      <c r="SRC4" s="61"/>
      <c r="SRD4" s="61"/>
      <c r="SRE4" s="61"/>
      <c r="SRF4" s="61"/>
      <c r="SRG4" s="61"/>
      <c r="SRH4" s="61"/>
      <c r="SRI4" s="61"/>
      <c r="SRJ4" s="61"/>
      <c r="SRK4" s="61"/>
      <c r="SRL4" s="61"/>
      <c r="SRM4" s="61"/>
      <c r="SRN4" s="61"/>
      <c r="SRO4" s="61"/>
      <c r="SRP4" s="61"/>
      <c r="SRQ4" s="61"/>
      <c r="SRR4" s="61"/>
      <c r="SRS4" s="61"/>
      <c r="SRT4" s="61"/>
      <c r="SRU4" s="61"/>
      <c r="SRV4" s="61"/>
      <c r="SRW4" s="61"/>
      <c r="SRX4" s="61"/>
      <c r="SRY4" s="61"/>
      <c r="SRZ4" s="61"/>
      <c r="SSA4" s="61"/>
      <c r="SSB4" s="61"/>
      <c r="SSC4" s="61"/>
      <c r="SSD4" s="61"/>
      <c r="SSE4" s="61"/>
      <c r="SSF4" s="61"/>
      <c r="SSG4" s="61"/>
      <c r="SSH4" s="61"/>
      <c r="SSI4" s="61"/>
      <c r="SSJ4" s="61"/>
      <c r="SSK4" s="61"/>
      <c r="SSL4" s="61"/>
      <c r="SSM4" s="61"/>
      <c r="SSN4" s="61"/>
      <c r="SSO4" s="61"/>
      <c r="SSP4" s="61"/>
      <c r="SSQ4" s="61"/>
      <c r="SSR4" s="61"/>
      <c r="SSS4" s="61"/>
      <c r="SST4" s="61"/>
      <c r="SSU4" s="61"/>
      <c r="SSV4" s="61"/>
      <c r="SSW4" s="61"/>
      <c r="SSX4" s="61"/>
      <c r="SSY4" s="61"/>
      <c r="SSZ4" s="61"/>
      <c r="STA4" s="61"/>
      <c r="STB4" s="61"/>
      <c r="STC4" s="61"/>
      <c r="STD4" s="61"/>
      <c r="STE4" s="61"/>
      <c r="STF4" s="61"/>
      <c r="STG4" s="61"/>
      <c r="STH4" s="61"/>
      <c r="STI4" s="61"/>
      <c r="STJ4" s="61"/>
      <c r="STK4" s="61"/>
      <c r="STL4" s="61"/>
      <c r="STM4" s="61"/>
      <c r="STN4" s="61"/>
      <c r="STO4" s="61"/>
      <c r="STP4" s="61"/>
      <c r="STQ4" s="61"/>
      <c r="STR4" s="61"/>
      <c r="STS4" s="61"/>
      <c r="STT4" s="61"/>
      <c r="STU4" s="61"/>
      <c r="STV4" s="61"/>
      <c r="STW4" s="61"/>
      <c r="STX4" s="61"/>
      <c r="STY4" s="61"/>
      <c r="STZ4" s="61"/>
      <c r="SUA4" s="61"/>
      <c r="SUB4" s="61"/>
      <c r="SUC4" s="61"/>
      <c r="SUD4" s="61"/>
      <c r="SUE4" s="61"/>
      <c r="SUF4" s="61"/>
      <c r="SUG4" s="61"/>
      <c r="SUH4" s="61"/>
      <c r="SUI4" s="61"/>
      <c r="SUJ4" s="61"/>
      <c r="SUK4" s="61"/>
      <c r="SUL4" s="61"/>
      <c r="SUM4" s="61"/>
      <c r="SUN4" s="61"/>
      <c r="SUO4" s="61"/>
      <c r="SUP4" s="61"/>
      <c r="SUQ4" s="61"/>
      <c r="SUR4" s="61"/>
      <c r="SUS4" s="61"/>
      <c r="SUT4" s="61"/>
      <c r="SUU4" s="61"/>
      <c r="SUV4" s="61"/>
      <c r="SUW4" s="61"/>
      <c r="SUX4" s="61"/>
      <c r="SUY4" s="61"/>
      <c r="SUZ4" s="61"/>
      <c r="SVA4" s="61"/>
      <c r="SVB4" s="61"/>
      <c r="SVC4" s="61"/>
      <c r="SVD4" s="61"/>
      <c r="SVE4" s="61"/>
      <c r="SVF4" s="61"/>
      <c r="SVG4" s="61"/>
      <c r="SVH4" s="61"/>
      <c r="SVI4" s="61"/>
      <c r="SVJ4" s="61"/>
      <c r="SVK4" s="61"/>
      <c r="SVL4" s="61"/>
      <c r="SVM4" s="61"/>
      <c r="SVN4" s="61"/>
      <c r="SVO4" s="61"/>
      <c r="SVP4" s="61"/>
      <c r="SVQ4" s="61"/>
      <c r="SVR4" s="61"/>
      <c r="SVS4" s="61"/>
      <c r="SVT4" s="61"/>
      <c r="SVU4" s="61"/>
      <c r="SVV4" s="61"/>
      <c r="SVW4" s="61"/>
      <c r="SVX4" s="61"/>
      <c r="SVY4" s="61"/>
      <c r="SVZ4" s="61"/>
      <c r="SWA4" s="61"/>
      <c r="SWB4" s="61"/>
      <c r="SWC4" s="61"/>
      <c r="SWD4" s="61"/>
      <c r="SWE4" s="61"/>
      <c r="SWF4" s="61"/>
      <c r="SWG4" s="61"/>
      <c r="SWH4" s="61"/>
      <c r="SWI4" s="61"/>
      <c r="SWJ4" s="61"/>
      <c r="SWK4" s="61"/>
      <c r="SWL4" s="61"/>
      <c r="SWM4" s="61"/>
      <c r="SWN4" s="61"/>
      <c r="SWO4" s="61"/>
      <c r="SWP4" s="61"/>
      <c r="SWQ4" s="61"/>
      <c r="SWR4" s="61"/>
      <c r="SWS4" s="61"/>
      <c r="SWT4" s="61"/>
      <c r="SWU4" s="61"/>
      <c r="SWV4" s="61"/>
      <c r="SWW4" s="61"/>
      <c r="SWX4" s="61"/>
      <c r="SWY4" s="61"/>
      <c r="SWZ4" s="61"/>
      <c r="SXA4" s="61"/>
      <c r="SXB4" s="61"/>
      <c r="SXC4" s="61"/>
      <c r="SXD4" s="61"/>
      <c r="SXE4" s="61"/>
      <c r="SXF4" s="61"/>
      <c r="SXG4" s="61"/>
      <c r="SXH4" s="61"/>
      <c r="SXI4" s="61"/>
      <c r="SXJ4" s="61"/>
      <c r="SXK4" s="61"/>
      <c r="SXL4" s="61"/>
      <c r="SXM4" s="61"/>
      <c r="SXN4" s="61"/>
      <c r="SXO4" s="61"/>
      <c r="SXP4" s="61"/>
      <c r="SXQ4" s="61"/>
      <c r="SXR4" s="61"/>
      <c r="SXS4" s="61"/>
      <c r="SXT4" s="61"/>
      <c r="SXU4" s="61"/>
      <c r="SXV4" s="61"/>
      <c r="SXW4" s="61"/>
      <c r="SXX4" s="61"/>
      <c r="SXY4" s="61"/>
      <c r="SXZ4" s="61"/>
      <c r="SYA4" s="61"/>
      <c r="SYB4" s="61"/>
      <c r="SYC4" s="61"/>
      <c r="SYD4" s="61"/>
      <c r="SYE4" s="61"/>
      <c r="SYF4" s="61"/>
      <c r="SYG4" s="61"/>
      <c r="SYH4" s="61"/>
      <c r="SYI4" s="61"/>
      <c r="SYJ4" s="61"/>
      <c r="SYK4" s="61"/>
      <c r="SYL4" s="61"/>
      <c r="SYM4" s="61"/>
      <c r="SYN4" s="61"/>
      <c r="SYO4" s="61"/>
      <c r="SYP4" s="61"/>
      <c r="SYQ4" s="61"/>
      <c r="SYR4" s="61"/>
      <c r="SYS4" s="61"/>
      <c r="SYT4" s="61"/>
      <c r="SYU4" s="61"/>
      <c r="SYV4" s="61"/>
      <c r="SYW4" s="61"/>
      <c r="SYX4" s="61"/>
      <c r="SYY4" s="61"/>
      <c r="SYZ4" s="61"/>
      <c r="SZA4" s="61"/>
      <c r="SZB4" s="61"/>
      <c r="SZC4" s="61"/>
      <c r="SZD4" s="61"/>
      <c r="SZE4" s="61"/>
      <c r="SZF4" s="61"/>
      <c r="SZG4" s="61"/>
      <c r="SZH4" s="61"/>
      <c r="SZI4" s="61"/>
      <c r="SZJ4" s="61"/>
      <c r="SZK4" s="61"/>
      <c r="SZL4" s="61"/>
      <c r="SZM4" s="61"/>
      <c r="SZN4" s="61"/>
      <c r="SZO4" s="61"/>
      <c r="SZP4" s="61"/>
      <c r="SZQ4" s="61"/>
      <c r="SZR4" s="61"/>
      <c r="SZS4" s="61"/>
      <c r="SZT4" s="61"/>
      <c r="SZU4" s="61"/>
      <c r="SZV4" s="61"/>
      <c r="SZW4" s="61"/>
      <c r="SZX4" s="61"/>
      <c r="SZY4" s="61"/>
      <c r="SZZ4" s="61"/>
      <c r="TAA4" s="61"/>
      <c r="TAB4" s="61"/>
      <c r="TAC4" s="61"/>
      <c r="TAD4" s="61"/>
      <c r="TAE4" s="61"/>
      <c r="TAF4" s="61"/>
      <c r="TAG4" s="61"/>
      <c r="TAH4" s="61"/>
      <c r="TAI4" s="61"/>
      <c r="TAJ4" s="61"/>
      <c r="TAK4" s="61"/>
      <c r="TAL4" s="61"/>
      <c r="TAM4" s="61"/>
      <c r="TAN4" s="61"/>
      <c r="TAO4" s="61"/>
      <c r="TAP4" s="61"/>
      <c r="TAQ4" s="61"/>
      <c r="TAR4" s="61"/>
      <c r="TAS4" s="61"/>
      <c r="TAT4" s="61"/>
      <c r="TAU4" s="61"/>
      <c r="TAV4" s="61"/>
      <c r="TAW4" s="61"/>
      <c r="TAX4" s="61"/>
      <c r="TAY4" s="61"/>
      <c r="TAZ4" s="61"/>
      <c r="TBA4" s="61"/>
      <c r="TBB4" s="61"/>
      <c r="TBC4" s="61"/>
      <c r="TBD4" s="61"/>
      <c r="TBE4" s="61"/>
      <c r="TBF4" s="61"/>
      <c r="TBG4" s="61"/>
      <c r="TBH4" s="61"/>
      <c r="TBI4" s="61"/>
      <c r="TBJ4" s="61"/>
      <c r="TBK4" s="61"/>
      <c r="TBL4" s="61"/>
      <c r="TBM4" s="61"/>
      <c r="TBN4" s="61"/>
      <c r="TBO4" s="61"/>
      <c r="TBP4" s="61"/>
      <c r="TBQ4" s="61"/>
      <c r="TBR4" s="61"/>
      <c r="TBS4" s="61"/>
      <c r="TBT4" s="61"/>
      <c r="TBU4" s="61"/>
      <c r="TBV4" s="61"/>
      <c r="TBW4" s="61"/>
      <c r="TBX4" s="61"/>
      <c r="TBY4" s="61"/>
      <c r="TBZ4" s="61"/>
      <c r="TCA4" s="61"/>
      <c r="TCB4" s="61"/>
      <c r="TCC4" s="61"/>
      <c r="TCD4" s="61"/>
      <c r="TCE4" s="61"/>
      <c r="TCF4" s="61"/>
      <c r="TCG4" s="61"/>
      <c r="TCH4" s="61"/>
      <c r="TCI4" s="61"/>
      <c r="TCJ4" s="61"/>
      <c r="TCK4" s="61"/>
      <c r="TCL4" s="61"/>
      <c r="TCM4" s="61"/>
      <c r="TCN4" s="61"/>
      <c r="TCO4" s="61"/>
      <c r="TCP4" s="61"/>
      <c r="TCQ4" s="61"/>
      <c r="TCR4" s="61"/>
      <c r="TCS4" s="61"/>
      <c r="TCT4" s="61"/>
      <c r="TCU4" s="61"/>
      <c r="TCV4" s="61"/>
      <c r="TCW4" s="61"/>
      <c r="TCX4" s="61"/>
      <c r="TCY4" s="61"/>
      <c r="TCZ4" s="61"/>
      <c r="TDA4" s="61"/>
      <c r="TDB4" s="61"/>
      <c r="TDC4" s="61"/>
      <c r="TDD4" s="61"/>
      <c r="TDE4" s="61"/>
      <c r="TDF4" s="61"/>
      <c r="TDG4" s="61"/>
      <c r="TDH4" s="61"/>
      <c r="TDI4" s="61"/>
      <c r="TDJ4" s="61"/>
      <c r="TDK4" s="61"/>
      <c r="TDL4" s="61"/>
      <c r="TDM4" s="61"/>
      <c r="TDN4" s="61"/>
      <c r="TDO4" s="61"/>
      <c r="TDP4" s="61"/>
      <c r="TDQ4" s="61"/>
      <c r="TDR4" s="61"/>
      <c r="TDS4" s="61"/>
      <c r="TDT4" s="61"/>
      <c r="TDU4" s="61"/>
      <c r="TDV4" s="61"/>
      <c r="TDW4" s="61"/>
      <c r="TDX4" s="61"/>
      <c r="TDY4" s="61"/>
      <c r="TDZ4" s="61"/>
      <c r="TEA4" s="61"/>
      <c r="TEB4" s="61"/>
      <c r="TEC4" s="61"/>
      <c r="TED4" s="61"/>
      <c r="TEE4" s="61"/>
      <c r="TEF4" s="61"/>
      <c r="TEG4" s="61"/>
      <c r="TEH4" s="61"/>
      <c r="TEI4" s="61"/>
      <c r="TEJ4" s="61"/>
      <c r="TEK4" s="61"/>
      <c r="TEL4" s="61"/>
      <c r="TEM4" s="61"/>
      <c r="TEN4" s="61"/>
      <c r="TEO4" s="61"/>
      <c r="TEP4" s="61"/>
      <c r="TEQ4" s="61"/>
      <c r="TER4" s="61"/>
      <c r="TES4" s="61"/>
      <c r="TET4" s="61"/>
      <c r="TEU4" s="61"/>
      <c r="TEV4" s="61"/>
      <c r="TEW4" s="61"/>
      <c r="TEX4" s="61"/>
      <c r="TEY4" s="61"/>
      <c r="TEZ4" s="61"/>
      <c r="TFA4" s="61"/>
      <c r="TFB4" s="61"/>
      <c r="TFC4" s="61"/>
      <c r="TFD4" s="61"/>
      <c r="TFE4" s="61"/>
      <c r="TFF4" s="61"/>
      <c r="TFG4" s="61"/>
      <c r="TFH4" s="61"/>
      <c r="TFI4" s="61"/>
      <c r="TFJ4" s="61"/>
      <c r="TFK4" s="61"/>
      <c r="TFL4" s="61"/>
      <c r="TFM4" s="61"/>
      <c r="TFN4" s="61"/>
      <c r="TFO4" s="61"/>
      <c r="TFP4" s="61"/>
      <c r="TFQ4" s="61"/>
      <c r="TFR4" s="61"/>
      <c r="TFS4" s="61"/>
      <c r="TFT4" s="61"/>
      <c r="TFU4" s="61"/>
      <c r="TFV4" s="61"/>
      <c r="TFW4" s="61"/>
      <c r="TFX4" s="61"/>
      <c r="TFY4" s="61"/>
      <c r="TFZ4" s="61"/>
      <c r="TGA4" s="61"/>
      <c r="TGB4" s="61"/>
      <c r="TGC4" s="61"/>
      <c r="TGD4" s="61"/>
      <c r="TGE4" s="61"/>
      <c r="TGF4" s="61"/>
      <c r="TGG4" s="61"/>
      <c r="TGH4" s="61"/>
      <c r="TGI4" s="61"/>
      <c r="TGJ4" s="61"/>
      <c r="TGK4" s="61"/>
      <c r="TGL4" s="61"/>
      <c r="TGM4" s="61"/>
      <c r="TGN4" s="61"/>
      <c r="TGO4" s="61"/>
      <c r="TGP4" s="61"/>
      <c r="TGQ4" s="61"/>
      <c r="TGR4" s="61"/>
      <c r="TGS4" s="61"/>
      <c r="TGT4" s="61"/>
      <c r="TGU4" s="61"/>
      <c r="TGV4" s="61"/>
      <c r="TGW4" s="61"/>
      <c r="TGX4" s="61"/>
      <c r="TGY4" s="61"/>
      <c r="TGZ4" s="61"/>
      <c r="THA4" s="61"/>
      <c r="THB4" s="61"/>
      <c r="THC4" s="61"/>
      <c r="THD4" s="61"/>
      <c r="THE4" s="61"/>
      <c r="THF4" s="61"/>
      <c r="THG4" s="61"/>
      <c r="THH4" s="61"/>
      <c r="THI4" s="61"/>
      <c r="THJ4" s="61"/>
      <c r="THK4" s="61"/>
      <c r="THL4" s="61"/>
      <c r="THM4" s="61"/>
      <c r="THN4" s="61"/>
      <c r="THO4" s="61"/>
      <c r="THP4" s="61"/>
      <c r="THQ4" s="61"/>
      <c r="THR4" s="61"/>
      <c r="THS4" s="61"/>
      <c r="THT4" s="61"/>
      <c r="THU4" s="61"/>
      <c r="THV4" s="61"/>
      <c r="THW4" s="61"/>
      <c r="THX4" s="61"/>
      <c r="THY4" s="61"/>
      <c r="THZ4" s="61"/>
      <c r="TIA4" s="61"/>
      <c r="TIB4" s="61"/>
      <c r="TIC4" s="61"/>
      <c r="TID4" s="61"/>
      <c r="TIE4" s="61"/>
      <c r="TIF4" s="61"/>
      <c r="TIG4" s="61"/>
      <c r="TIH4" s="61"/>
      <c r="TII4" s="61"/>
      <c r="TIJ4" s="61"/>
      <c r="TIK4" s="61"/>
      <c r="TIL4" s="61"/>
      <c r="TIM4" s="61"/>
      <c r="TIN4" s="61"/>
      <c r="TIO4" s="61"/>
      <c r="TIP4" s="61"/>
      <c r="TIQ4" s="61"/>
      <c r="TIR4" s="61"/>
      <c r="TIS4" s="61"/>
      <c r="TIT4" s="61"/>
      <c r="TIU4" s="61"/>
      <c r="TIV4" s="61"/>
      <c r="TIW4" s="61"/>
      <c r="TIX4" s="61"/>
      <c r="TIY4" s="61"/>
      <c r="TIZ4" s="61"/>
      <c r="TJA4" s="61"/>
      <c r="TJB4" s="61"/>
      <c r="TJC4" s="61"/>
      <c r="TJD4" s="61"/>
      <c r="TJE4" s="61"/>
      <c r="TJF4" s="61"/>
      <c r="TJG4" s="61"/>
      <c r="TJH4" s="61"/>
      <c r="TJI4" s="61"/>
      <c r="TJJ4" s="61"/>
      <c r="TJK4" s="61"/>
      <c r="TJL4" s="61"/>
      <c r="TJM4" s="61"/>
      <c r="TJN4" s="61"/>
      <c r="TJO4" s="61"/>
      <c r="TJP4" s="61"/>
      <c r="TJQ4" s="61"/>
      <c r="TJR4" s="61"/>
      <c r="TJS4" s="61"/>
      <c r="TJT4" s="61"/>
      <c r="TJU4" s="61"/>
      <c r="TJV4" s="61"/>
      <c r="TJW4" s="61"/>
      <c r="TJX4" s="61"/>
      <c r="TJY4" s="61"/>
      <c r="TJZ4" s="61"/>
      <c r="TKA4" s="61"/>
      <c r="TKB4" s="61"/>
      <c r="TKC4" s="61"/>
      <c r="TKD4" s="61"/>
      <c r="TKE4" s="61"/>
      <c r="TKF4" s="61"/>
      <c r="TKG4" s="61"/>
      <c r="TKH4" s="61"/>
      <c r="TKI4" s="61"/>
      <c r="TKJ4" s="61"/>
      <c r="TKK4" s="61"/>
      <c r="TKL4" s="61"/>
      <c r="TKM4" s="61"/>
      <c r="TKN4" s="61"/>
      <c r="TKO4" s="61"/>
      <c r="TKP4" s="61"/>
      <c r="TKQ4" s="61"/>
      <c r="TKR4" s="61"/>
      <c r="TKS4" s="61"/>
      <c r="TKT4" s="61"/>
      <c r="TKU4" s="61"/>
      <c r="TKV4" s="61"/>
      <c r="TKW4" s="61"/>
      <c r="TKX4" s="61"/>
      <c r="TKY4" s="61"/>
      <c r="TKZ4" s="61"/>
      <c r="TLA4" s="61"/>
      <c r="TLB4" s="61"/>
      <c r="TLC4" s="61"/>
      <c r="TLD4" s="61"/>
      <c r="TLE4" s="61"/>
      <c r="TLF4" s="61"/>
      <c r="TLG4" s="61"/>
      <c r="TLH4" s="61"/>
      <c r="TLI4" s="61"/>
      <c r="TLJ4" s="61"/>
      <c r="TLK4" s="61"/>
      <c r="TLL4" s="61"/>
      <c r="TLM4" s="61"/>
      <c r="TLN4" s="61"/>
      <c r="TLO4" s="61"/>
      <c r="TLP4" s="61"/>
      <c r="TLQ4" s="61"/>
      <c r="TLR4" s="61"/>
      <c r="TLS4" s="61"/>
      <c r="TLT4" s="61"/>
      <c r="TLU4" s="61"/>
      <c r="TLV4" s="61"/>
      <c r="TLW4" s="61"/>
      <c r="TLX4" s="61"/>
      <c r="TLY4" s="61"/>
      <c r="TLZ4" s="61"/>
      <c r="TMA4" s="61"/>
      <c r="TMB4" s="61"/>
      <c r="TMC4" s="61"/>
      <c r="TMD4" s="61"/>
      <c r="TME4" s="61"/>
      <c r="TMF4" s="61"/>
      <c r="TMG4" s="61"/>
      <c r="TMH4" s="61"/>
      <c r="TMI4" s="61"/>
      <c r="TMJ4" s="61"/>
      <c r="TMK4" s="61"/>
      <c r="TML4" s="61"/>
      <c r="TMM4" s="61"/>
      <c r="TMN4" s="61"/>
      <c r="TMO4" s="61"/>
      <c r="TMP4" s="61"/>
      <c r="TMQ4" s="61"/>
      <c r="TMR4" s="61"/>
      <c r="TMS4" s="61"/>
      <c r="TMT4" s="61"/>
      <c r="TMU4" s="61"/>
      <c r="TMV4" s="61"/>
      <c r="TMW4" s="61"/>
      <c r="TMX4" s="61"/>
      <c r="TMY4" s="61"/>
      <c r="TMZ4" s="61"/>
      <c r="TNA4" s="61"/>
      <c r="TNB4" s="61"/>
      <c r="TNC4" s="61"/>
      <c r="TND4" s="61"/>
      <c r="TNE4" s="61"/>
      <c r="TNF4" s="61"/>
      <c r="TNG4" s="61"/>
      <c r="TNH4" s="61"/>
      <c r="TNI4" s="61"/>
      <c r="TNJ4" s="61"/>
      <c r="TNK4" s="61"/>
      <c r="TNL4" s="61"/>
      <c r="TNM4" s="61"/>
      <c r="TNN4" s="61"/>
      <c r="TNO4" s="61"/>
      <c r="TNP4" s="61"/>
      <c r="TNQ4" s="61"/>
      <c r="TNR4" s="61"/>
      <c r="TNS4" s="61"/>
      <c r="TNT4" s="61"/>
      <c r="TNU4" s="61"/>
      <c r="TNV4" s="61"/>
      <c r="TNW4" s="61"/>
      <c r="TNX4" s="61"/>
      <c r="TNY4" s="61"/>
      <c r="TNZ4" s="61"/>
      <c r="TOA4" s="61"/>
      <c r="TOB4" s="61"/>
      <c r="TOC4" s="61"/>
      <c r="TOD4" s="61"/>
      <c r="TOE4" s="61"/>
      <c r="TOF4" s="61"/>
      <c r="TOG4" s="61"/>
      <c r="TOH4" s="61"/>
      <c r="TOI4" s="61"/>
      <c r="TOJ4" s="61"/>
      <c r="TOK4" s="61"/>
      <c r="TOL4" s="61"/>
      <c r="TOM4" s="61"/>
      <c r="TON4" s="61"/>
      <c r="TOO4" s="61"/>
      <c r="TOP4" s="61"/>
      <c r="TOQ4" s="61"/>
      <c r="TOR4" s="61"/>
      <c r="TOS4" s="61"/>
      <c r="TOT4" s="61"/>
      <c r="TOU4" s="61"/>
      <c r="TOV4" s="61"/>
      <c r="TOW4" s="61"/>
      <c r="TOX4" s="61"/>
      <c r="TOY4" s="61"/>
      <c r="TOZ4" s="61"/>
      <c r="TPA4" s="61"/>
      <c r="TPB4" s="61"/>
      <c r="TPC4" s="61"/>
      <c r="TPD4" s="61"/>
      <c r="TPE4" s="61"/>
      <c r="TPF4" s="61"/>
      <c r="TPG4" s="61"/>
      <c r="TPH4" s="61"/>
      <c r="TPI4" s="61"/>
      <c r="TPJ4" s="61"/>
      <c r="TPK4" s="61"/>
      <c r="TPL4" s="61"/>
      <c r="TPM4" s="61"/>
      <c r="TPN4" s="61"/>
      <c r="TPO4" s="61"/>
      <c r="TPP4" s="61"/>
      <c r="TPQ4" s="61"/>
      <c r="TPR4" s="61"/>
      <c r="TPS4" s="61"/>
      <c r="TPT4" s="61"/>
      <c r="TPU4" s="61"/>
      <c r="TPV4" s="61"/>
      <c r="TPW4" s="61"/>
      <c r="TPX4" s="61"/>
      <c r="TPY4" s="61"/>
      <c r="TPZ4" s="61"/>
      <c r="TQA4" s="61"/>
      <c r="TQB4" s="61"/>
      <c r="TQC4" s="61"/>
      <c r="TQD4" s="61"/>
      <c r="TQE4" s="61"/>
      <c r="TQF4" s="61"/>
      <c r="TQG4" s="61"/>
      <c r="TQH4" s="61"/>
      <c r="TQI4" s="61"/>
      <c r="TQJ4" s="61"/>
      <c r="TQK4" s="61"/>
      <c r="TQL4" s="61"/>
      <c r="TQM4" s="61"/>
      <c r="TQN4" s="61"/>
      <c r="TQO4" s="61"/>
      <c r="TQP4" s="61"/>
      <c r="TQQ4" s="61"/>
      <c r="TQR4" s="61"/>
      <c r="TQS4" s="61"/>
      <c r="TQT4" s="61"/>
      <c r="TQU4" s="61"/>
      <c r="TQV4" s="61"/>
      <c r="TQW4" s="61"/>
      <c r="TQX4" s="61"/>
      <c r="TQY4" s="61"/>
      <c r="TQZ4" s="61"/>
      <c r="TRA4" s="61"/>
      <c r="TRB4" s="61"/>
      <c r="TRC4" s="61"/>
      <c r="TRD4" s="61"/>
      <c r="TRE4" s="61"/>
      <c r="TRF4" s="61"/>
      <c r="TRG4" s="61"/>
      <c r="TRH4" s="61"/>
      <c r="TRI4" s="61"/>
      <c r="TRJ4" s="61"/>
      <c r="TRK4" s="61"/>
      <c r="TRL4" s="61"/>
      <c r="TRM4" s="61"/>
      <c r="TRN4" s="61"/>
      <c r="TRO4" s="61"/>
      <c r="TRP4" s="61"/>
      <c r="TRQ4" s="61"/>
      <c r="TRR4" s="61"/>
      <c r="TRS4" s="61"/>
      <c r="TRT4" s="61"/>
      <c r="TRU4" s="61"/>
      <c r="TRV4" s="61"/>
      <c r="TRW4" s="61"/>
      <c r="TRX4" s="61"/>
      <c r="TRY4" s="61"/>
      <c r="TRZ4" s="61"/>
      <c r="TSA4" s="61"/>
      <c r="TSB4" s="61"/>
      <c r="TSC4" s="61"/>
      <c r="TSD4" s="61"/>
      <c r="TSE4" s="61"/>
      <c r="TSF4" s="61"/>
      <c r="TSG4" s="61"/>
      <c r="TSH4" s="61"/>
      <c r="TSI4" s="61"/>
      <c r="TSJ4" s="61"/>
      <c r="TSK4" s="61"/>
      <c r="TSL4" s="61"/>
      <c r="TSM4" s="61"/>
      <c r="TSN4" s="61"/>
      <c r="TSO4" s="61"/>
      <c r="TSP4" s="61"/>
      <c r="TSQ4" s="61"/>
      <c r="TSR4" s="61"/>
      <c r="TSS4" s="61"/>
      <c r="TST4" s="61"/>
      <c r="TSU4" s="61"/>
      <c r="TSV4" s="61"/>
      <c r="TSW4" s="61"/>
      <c r="TSX4" s="61"/>
      <c r="TSY4" s="61"/>
      <c r="TSZ4" s="61"/>
      <c r="TTA4" s="61"/>
      <c r="TTB4" s="61"/>
      <c r="TTC4" s="61"/>
      <c r="TTD4" s="61"/>
      <c r="TTE4" s="61"/>
      <c r="TTF4" s="61"/>
      <c r="TTG4" s="61"/>
      <c r="TTH4" s="61"/>
      <c r="TTI4" s="61"/>
      <c r="TTJ4" s="61"/>
      <c r="TTK4" s="61"/>
      <c r="TTL4" s="61"/>
      <c r="TTM4" s="61"/>
      <c r="TTN4" s="61"/>
      <c r="TTO4" s="61"/>
      <c r="TTP4" s="61"/>
      <c r="TTQ4" s="61"/>
      <c r="TTR4" s="61"/>
      <c r="TTS4" s="61"/>
      <c r="TTT4" s="61"/>
      <c r="TTU4" s="61"/>
      <c r="TTV4" s="61"/>
      <c r="TTW4" s="61"/>
      <c r="TTX4" s="61"/>
      <c r="TTY4" s="61"/>
      <c r="TTZ4" s="61"/>
      <c r="TUA4" s="61"/>
      <c r="TUB4" s="61"/>
      <c r="TUC4" s="61"/>
      <c r="TUD4" s="61"/>
      <c r="TUE4" s="61"/>
      <c r="TUF4" s="61"/>
      <c r="TUG4" s="61"/>
      <c r="TUH4" s="61"/>
      <c r="TUI4" s="61"/>
      <c r="TUJ4" s="61"/>
      <c r="TUK4" s="61"/>
      <c r="TUL4" s="61"/>
      <c r="TUM4" s="61"/>
      <c r="TUN4" s="61"/>
      <c r="TUO4" s="61"/>
      <c r="TUP4" s="61"/>
      <c r="TUQ4" s="61"/>
      <c r="TUR4" s="61"/>
      <c r="TUS4" s="61"/>
      <c r="TUT4" s="61"/>
      <c r="TUU4" s="61"/>
      <c r="TUV4" s="61"/>
      <c r="TUW4" s="61"/>
      <c r="TUX4" s="61"/>
      <c r="TUY4" s="61"/>
      <c r="TUZ4" s="61"/>
      <c r="TVA4" s="61"/>
      <c r="TVB4" s="61"/>
      <c r="TVC4" s="61"/>
      <c r="TVD4" s="61"/>
      <c r="TVE4" s="61"/>
      <c r="TVF4" s="61"/>
      <c r="TVG4" s="61"/>
      <c r="TVH4" s="61"/>
      <c r="TVI4" s="61"/>
      <c r="TVJ4" s="61"/>
      <c r="TVK4" s="61"/>
      <c r="TVL4" s="61"/>
      <c r="TVM4" s="61"/>
      <c r="TVN4" s="61"/>
      <c r="TVO4" s="61"/>
      <c r="TVP4" s="61"/>
      <c r="TVQ4" s="61"/>
      <c r="TVR4" s="61"/>
      <c r="TVS4" s="61"/>
      <c r="TVT4" s="61"/>
      <c r="TVU4" s="61"/>
      <c r="TVV4" s="61"/>
      <c r="TVW4" s="61"/>
      <c r="TVX4" s="61"/>
      <c r="TVY4" s="61"/>
      <c r="TVZ4" s="61"/>
      <c r="TWA4" s="61"/>
      <c r="TWB4" s="61"/>
      <c r="TWC4" s="61"/>
      <c r="TWD4" s="61"/>
      <c r="TWE4" s="61"/>
      <c r="TWF4" s="61"/>
      <c r="TWG4" s="61"/>
      <c r="TWH4" s="61"/>
      <c r="TWI4" s="61"/>
      <c r="TWJ4" s="61"/>
      <c r="TWK4" s="61"/>
      <c r="TWL4" s="61"/>
      <c r="TWM4" s="61"/>
      <c r="TWN4" s="61"/>
      <c r="TWO4" s="61"/>
      <c r="TWP4" s="61"/>
      <c r="TWQ4" s="61"/>
      <c r="TWR4" s="61"/>
      <c r="TWS4" s="61"/>
      <c r="TWT4" s="61"/>
      <c r="TWU4" s="61"/>
      <c r="TWV4" s="61"/>
      <c r="TWW4" s="61"/>
      <c r="TWX4" s="61"/>
      <c r="TWY4" s="61"/>
      <c r="TWZ4" s="61"/>
      <c r="TXA4" s="61"/>
      <c r="TXB4" s="61"/>
      <c r="TXC4" s="61"/>
      <c r="TXD4" s="61"/>
      <c r="TXE4" s="61"/>
      <c r="TXF4" s="61"/>
      <c r="TXG4" s="61"/>
      <c r="TXH4" s="61"/>
      <c r="TXI4" s="61"/>
      <c r="TXJ4" s="61"/>
      <c r="TXK4" s="61"/>
      <c r="TXL4" s="61"/>
      <c r="TXM4" s="61"/>
      <c r="TXN4" s="61"/>
      <c r="TXO4" s="61"/>
      <c r="TXP4" s="61"/>
      <c r="TXQ4" s="61"/>
      <c r="TXR4" s="61"/>
      <c r="TXS4" s="61"/>
      <c r="TXT4" s="61"/>
      <c r="TXU4" s="61"/>
      <c r="TXV4" s="61"/>
      <c r="TXW4" s="61"/>
      <c r="TXX4" s="61"/>
      <c r="TXY4" s="61"/>
      <c r="TXZ4" s="61"/>
      <c r="TYA4" s="61"/>
      <c r="TYB4" s="61"/>
      <c r="TYC4" s="61"/>
      <c r="TYD4" s="61"/>
      <c r="TYE4" s="61"/>
      <c r="TYF4" s="61"/>
      <c r="TYG4" s="61"/>
      <c r="TYH4" s="61"/>
      <c r="TYI4" s="61"/>
      <c r="TYJ4" s="61"/>
      <c r="TYK4" s="61"/>
      <c r="TYL4" s="61"/>
      <c r="TYM4" s="61"/>
      <c r="TYN4" s="61"/>
      <c r="TYO4" s="61"/>
      <c r="TYP4" s="61"/>
      <c r="TYQ4" s="61"/>
      <c r="TYR4" s="61"/>
      <c r="TYS4" s="61"/>
      <c r="TYT4" s="61"/>
      <c r="TYU4" s="61"/>
      <c r="TYV4" s="61"/>
      <c r="TYW4" s="61"/>
      <c r="TYX4" s="61"/>
      <c r="TYY4" s="61"/>
      <c r="TYZ4" s="61"/>
      <c r="TZA4" s="61"/>
      <c r="TZB4" s="61"/>
      <c r="TZC4" s="61"/>
      <c r="TZD4" s="61"/>
      <c r="TZE4" s="61"/>
      <c r="TZF4" s="61"/>
      <c r="TZG4" s="61"/>
      <c r="TZH4" s="61"/>
      <c r="TZI4" s="61"/>
      <c r="TZJ4" s="61"/>
      <c r="TZK4" s="61"/>
      <c r="TZL4" s="61"/>
      <c r="TZM4" s="61"/>
      <c r="TZN4" s="61"/>
      <c r="TZO4" s="61"/>
      <c r="TZP4" s="61"/>
      <c r="TZQ4" s="61"/>
      <c r="TZR4" s="61"/>
      <c r="TZS4" s="61"/>
      <c r="TZT4" s="61"/>
      <c r="TZU4" s="61"/>
      <c r="TZV4" s="61"/>
      <c r="TZW4" s="61"/>
      <c r="TZX4" s="61"/>
      <c r="TZY4" s="61"/>
      <c r="TZZ4" s="61"/>
      <c r="UAA4" s="61"/>
      <c r="UAB4" s="61"/>
      <c r="UAC4" s="61"/>
      <c r="UAD4" s="61"/>
      <c r="UAE4" s="61"/>
      <c r="UAF4" s="61"/>
      <c r="UAG4" s="61"/>
      <c r="UAH4" s="61"/>
      <c r="UAI4" s="61"/>
      <c r="UAJ4" s="61"/>
      <c r="UAK4" s="61"/>
      <c r="UAL4" s="61"/>
      <c r="UAM4" s="61"/>
      <c r="UAN4" s="61"/>
      <c r="UAO4" s="61"/>
      <c r="UAP4" s="61"/>
      <c r="UAQ4" s="61"/>
      <c r="UAR4" s="61"/>
      <c r="UAS4" s="61"/>
      <c r="UAT4" s="61"/>
      <c r="UAU4" s="61"/>
      <c r="UAV4" s="61"/>
      <c r="UAW4" s="61"/>
      <c r="UAX4" s="61"/>
      <c r="UAY4" s="61"/>
      <c r="UAZ4" s="61"/>
      <c r="UBA4" s="61"/>
      <c r="UBB4" s="61"/>
      <c r="UBC4" s="61"/>
      <c r="UBD4" s="61"/>
      <c r="UBE4" s="61"/>
      <c r="UBF4" s="61"/>
      <c r="UBG4" s="61"/>
      <c r="UBH4" s="61"/>
      <c r="UBI4" s="61"/>
      <c r="UBJ4" s="61"/>
      <c r="UBK4" s="61"/>
      <c r="UBL4" s="61"/>
      <c r="UBM4" s="61"/>
      <c r="UBN4" s="61"/>
      <c r="UBO4" s="61"/>
      <c r="UBP4" s="61"/>
      <c r="UBQ4" s="61"/>
      <c r="UBR4" s="61"/>
      <c r="UBS4" s="61"/>
      <c r="UBT4" s="61"/>
      <c r="UBU4" s="61"/>
      <c r="UBV4" s="61"/>
      <c r="UBW4" s="61"/>
      <c r="UBX4" s="61"/>
      <c r="UBY4" s="61"/>
      <c r="UBZ4" s="61"/>
      <c r="UCA4" s="61"/>
      <c r="UCB4" s="61"/>
      <c r="UCC4" s="61"/>
      <c r="UCD4" s="61"/>
      <c r="UCE4" s="61"/>
      <c r="UCF4" s="61"/>
      <c r="UCG4" s="61"/>
      <c r="UCH4" s="61"/>
      <c r="UCI4" s="61"/>
      <c r="UCJ4" s="61"/>
      <c r="UCK4" s="61"/>
      <c r="UCL4" s="61"/>
      <c r="UCM4" s="61"/>
      <c r="UCN4" s="61"/>
      <c r="UCO4" s="61"/>
      <c r="UCP4" s="61"/>
      <c r="UCQ4" s="61"/>
      <c r="UCR4" s="61"/>
      <c r="UCS4" s="61"/>
      <c r="UCT4" s="61"/>
      <c r="UCU4" s="61"/>
      <c r="UCV4" s="61"/>
      <c r="UCW4" s="61"/>
      <c r="UCX4" s="61"/>
      <c r="UCY4" s="61"/>
      <c r="UCZ4" s="61"/>
      <c r="UDA4" s="61"/>
      <c r="UDB4" s="61"/>
      <c r="UDC4" s="61"/>
      <c r="UDD4" s="61"/>
      <c r="UDE4" s="61"/>
      <c r="UDF4" s="61"/>
      <c r="UDG4" s="61"/>
      <c r="UDH4" s="61"/>
      <c r="UDI4" s="61"/>
      <c r="UDJ4" s="61"/>
      <c r="UDK4" s="61"/>
      <c r="UDL4" s="61"/>
      <c r="UDM4" s="61"/>
      <c r="UDN4" s="61"/>
      <c r="UDO4" s="61"/>
      <c r="UDP4" s="61"/>
      <c r="UDQ4" s="61"/>
      <c r="UDR4" s="61"/>
      <c r="UDS4" s="61"/>
      <c r="UDT4" s="61"/>
      <c r="UDU4" s="61"/>
      <c r="UDV4" s="61"/>
      <c r="UDW4" s="61"/>
      <c r="UDX4" s="61"/>
      <c r="UDY4" s="61"/>
      <c r="UDZ4" s="61"/>
      <c r="UEA4" s="61"/>
      <c r="UEB4" s="61"/>
      <c r="UEC4" s="61"/>
      <c r="UED4" s="61"/>
      <c r="UEE4" s="61"/>
      <c r="UEF4" s="61"/>
      <c r="UEG4" s="61"/>
      <c r="UEH4" s="61"/>
      <c r="UEI4" s="61"/>
      <c r="UEJ4" s="61"/>
      <c r="UEK4" s="61"/>
      <c r="UEL4" s="61"/>
      <c r="UEM4" s="61"/>
      <c r="UEN4" s="61"/>
      <c r="UEO4" s="61"/>
      <c r="UEP4" s="61"/>
      <c r="UEQ4" s="61"/>
      <c r="UER4" s="61"/>
      <c r="UES4" s="61"/>
      <c r="UET4" s="61"/>
      <c r="UEU4" s="61"/>
      <c r="UEV4" s="61"/>
      <c r="UEW4" s="61"/>
      <c r="UEX4" s="61"/>
      <c r="UEY4" s="61"/>
      <c r="UEZ4" s="61"/>
      <c r="UFA4" s="61"/>
      <c r="UFB4" s="61"/>
      <c r="UFC4" s="61"/>
      <c r="UFD4" s="61"/>
      <c r="UFE4" s="61"/>
      <c r="UFF4" s="61"/>
      <c r="UFG4" s="61"/>
      <c r="UFH4" s="61"/>
      <c r="UFI4" s="61"/>
      <c r="UFJ4" s="61"/>
      <c r="UFK4" s="61"/>
      <c r="UFL4" s="61"/>
      <c r="UFM4" s="61"/>
      <c r="UFN4" s="61"/>
      <c r="UFO4" s="61"/>
      <c r="UFP4" s="61"/>
      <c r="UFQ4" s="61"/>
      <c r="UFR4" s="61"/>
      <c r="UFS4" s="61"/>
      <c r="UFT4" s="61"/>
      <c r="UFU4" s="61"/>
      <c r="UFV4" s="61"/>
      <c r="UFW4" s="61"/>
      <c r="UFX4" s="61"/>
      <c r="UFY4" s="61"/>
      <c r="UFZ4" s="61"/>
      <c r="UGA4" s="61"/>
      <c r="UGB4" s="61"/>
      <c r="UGC4" s="61"/>
      <c r="UGD4" s="61"/>
      <c r="UGE4" s="61"/>
      <c r="UGF4" s="61"/>
      <c r="UGG4" s="61"/>
      <c r="UGH4" s="61"/>
      <c r="UGI4" s="61"/>
      <c r="UGJ4" s="61"/>
      <c r="UGK4" s="61"/>
      <c r="UGL4" s="61"/>
      <c r="UGM4" s="61"/>
      <c r="UGN4" s="61"/>
      <c r="UGO4" s="61"/>
      <c r="UGP4" s="61"/>
      <c r="UGQ4" s="61"/>
      <c r="UGR4" s="61"/>
      <c r="UGS4" s="61"/>
      <c r="UGT4" s="61"/>
      <c r="UGU4" s="61"/>
      <c r="UGV4" s="61"/>
      <c r="UGW4" s="61"/>
      <c r="UGX4" s="61"/>
      <c r="UGY4" s="61"/>
      <c r="UGZ4" s="61"/>
      <c r="UHA4" s="61"/>
      <c r="UHB4" s="61"/>
      <c r="UHC4" s="61"/>
      <c r="UHD4" s="61"/>
      <c r="UHE4" s="61"/>
      <c r="UHF4" s="61"/>
      <c r="UHG4" s="61"/>
      <c r="UHH4" s="61"/>
      <c r="UHI4" s="61"/>
      <c r="UHJ4" s="61"/>
      <c r="UHK4" s="61"/>
      <c r="UHL4" s="61"/>
      <c r="UHM4" s="61"/>
      <c r="UHN4" s="61"/>
      <c r="UHO4" s="61"/>
      <c r="UHP4" s="61"/>
      <c r="UHQ4" s="61"/>
      <c r="UHR4" s="61"/>
      <c r="UHS4" s="61"/>
      <c r="UHT4" s="61"/>
      <c r="UHU4" s="61"/>
      <c r="UHV4" s="61"/>
      <c r="UHW4" s="61"/>
      <c r="UHX4" s="61"/>
      <c r="UHY4" s="61"/>
      <c r="UHZ4" s="61"/>
      <c r="UIA4" s="61"/>
      <c r="UIB4" s="61"/>
      <c r="UIC4" s="61"/>
      <c r="UID4" s="61"/>
      <c r="UIE4" s="61"/>
      <c r="UIF4" s="61"/>
      <c r="UIG4" s="61"/>
      <c r="UIH4" s="61"/>
      <c r="UII4" s="61"/>
      <c r="UIJ4" s="61"/>
      <c r="UIK4" s="61"/>
      <c r="UIL4" s="61"/>
      <c r="UIM4" s="61"/>
      <c r="UIN4" s="61"/>
      <c r="UIO4" s="61"/>
      <c r="UIP4" s="61"/>
      <c r="UIQ4" s="61"/>
      <c r="UIR4" s="61"/>
      <c r="UIS4" s="61"/>
      <c r="UIT4" s="61"/>
      <c r="UIU4" s="61"/>
      <c r="UIV4" s="61"/>
      <c r="UIW4" s="61"/>
      <c r="UIX4" s="61"/>
      <c r="UIY4" s="61"/>
      <c r="UIZ4" s="61"/>
      <c r="UJA4" s="61"/>
      <c r="UJB4" s="61"/>
      <c r="UJC4" s="61"/>
      <c r="UJD4" s="61"/>
      <c r="UJE4" s="61"/>
      <c r="UJF4" s="61"/>
      <c r="UJG4" s="61"/>
      <c r="UJH4" s="61"/>
      <c r="UJI4" s="61"/>
      <c r="UJJ4" s="61"/>
      <c r="UJK4" s="61"/>
      <c r="UJL4" s="61"/>
      <c r="UJM4" s="61"/>
      <c r="UJN4" s="61"/>
      <c r="UJO4" s="61"/>
      <c r="UJP4" s="61"/>
      <c r="UJQ4" s="61"/>
      <c r="UJR4" s="61"/>
      <c r="UJS4" s="61"/>
      <c r="UJT4" s="61"/>
      <c r="UJU4" s="61"/>
      <c r="UJV4" s="61"/>
      <c r="UJW4" s="61"/>
      <c r="UJX4" s="61"/>
      <c r="UJY4" s="61"/>
      <c r="UJZ4" s="61"/>
      <c r="UKA4" s="61"/>
      <c r="UKB4" s="61"/>
      <c r="UKC4" s="61"/>
      <c r="UKD4" s="61"/>
      <c r="UKE4" s="61"/>
      <c r="UKF4" s="61"/>
      <c r="UKG4" s="61"/>
      <c r="UKH4" s="61"/>
      <c r="UKI4" s="61"/>
      <c r="UKJ4" s="61"/>
      <c r="UKK4" s="61"/>
      <c r="UKL4" s="61"/>
      <c r="UKM4" s="61"/>
      <c r="UKN4" s="61"/>
      <c r="UKO4" s="61"/>
      <c r="UKP4" s="61"/>
      <c r="UKQ4" s="61"/>
      <c r="UKR4" s="61"/>
      <c r="UKS4" s="61"/>
      <c r="UKT4" s="61"/>
      <c r="UKU4" s="61"/>
      <c r="UKV4" s="61"/>
      <c r="UKW4" s="61"/>
      <c r="UKX4" s="61"/>
      <c r="UKY4" s="61"/>
      <c r="UKZ4" s="61"/>
      <c r="ULA4" s="61"/>
      <c r="ULB4" s="61"/>
      <c r="ULC4" s="61"/>
      <c r="ULD4" s="61"/>
      <c r="ULE4" s="61"/>
      <c r="ULF4" s="61"/>
      <c r="ULG4" s="61"/>
      <c r="ULH4" s="61"/>
      <c r="ULI4" s="61"/>
      <c r="ULJ4" s="61"/>
      <c r="ULK4" s="61"/>
      <c r="ULL4" s="61"/>
      <c r="ULM4" s="61"/>
      <c r="ULN4" s="61"/>
      <c r="ULO4" s="61"/>
      <c r="ULP4" s="61"/>
      <c r="ULQ4" s="61"/>
      <c r="ULR4" s="61"/>
      <c r="ULS4" s="61"/>
      <c r="ULT4" s="61"/>
      <c r="ULU4" s="61"/>
      <c r="ULV4" s="61"/>
      <c r="ULW4" s="61"/>
      <c r="ULX4" s="61"/>
      <c r="ULY4" s="61"/>
      <c r="ULZ4" s="61"/>
      <c r="UMA4" s="61"/>
      <c r="UMB4" s="61"/>
      <c r="UMC4" s="61"/>
      <c r="UMD4" s="61"/>
      <c r="UME4" s="61"/>
      <c r="UMF4" s="61"/>
      <c r="UMG4" s="61"/>
      <c r="UMH4" s="61"/>
      <c r="UMI4" s="61"/>
      <c r="UMJ4" s="61"/>
      <c r="UMK4" s="61"/>
      <c r="UML4" s="61"/>
      <c r="UMM4" s="61"/>
      <c r="UMN4" s="61"/>
      <c r="UMO4" s="61"/>
      <c r="UMP4" s="61"/>
      <c r="UMQ4" s="61"/>
      <c r="UMR4" s="61"/>
      <c r="UMS4" s="61"/>
      <c r="UMT4" s="61"/>
      <c r="UMU4" s="61"/>
      <c r="UMV4" s="61"/>
      <c r="UMW4" s="61"/>
      <c r="UMX4" s="61"/>
      <c r="UMY4" s="61"/>
      <c r="UMZ4" s="61"/>
      <c r="UNA4" s="61"/>
      <c r="UNB4" s="61"/>
      <c r="UNC4" s="61"/>
      <c r="UND4" s="61"/>
      <c r="UNE4" s="61"/>
      <c r="UNF4" s="61"/>
      <c r="UNG4" s="61"/>
      <c r="UNH4" s="61"/>
      <c r="UNI4" s="61"/>
      <c r="UNJ4" s="61"/>
      <c r="UNK4" s="61"/>
      <c r="UNL4" s="61"/>
      <c r="UNM4" s="61"/>
      <c r="UNN4" s="61"/>
      <c r="UNO4" s="61"/>
      <c r="UNP4" s="61"/>
      <c r="UNQ4" s="61"/>
      <c r="UNR4" s="61"/>
      <c r="UNS4" s="61"/>
      <c r="UNT4" s="61"/>
      <c r="UNU4" s="61"/>
      <c r="UNV4" s="61"/>
      <c r="UNW4" s="61"/>
      <c r="UNX4" s="61"/>
      <c r="UNY4" s="61"/>
      <c r="UNZ4" s="61"/>
      <c r="UOA4" s="61"/>
      <c r="UOB4" s="61"/>
      <c r="UOC4" s="61"/>
      <c r="UOD4" s="61"/>
      <c r="UOE4" s="61"/>
      <c r="UOF4" s="61"/>
      <c r="UOG4" s="61"/>
      <c r="UOH4" s="61"/>
      <c r="UOI4" s="61"/>
      <c r="UOJ4" s="61"/>
      <c r="UOK4" s="61"/>
      <c r="UOL4" s="61"/>
      <c r="UOM4" s="61"/>
      <c r="UON4" s="61"/>
      <c r="UOO4" s="61"/>
      <c r="UOP4" s="61"/>
      <c r="UOQ4" s="61"/>
      <c r="UOR4" s="61"/>
      <c r="UOS4" s="61"/>
      <c r="UOT4" s="61"/>
      <c r="UOU4" s="61"/>
      <c r="UOV4" s="61"/>
      <c r="UOW4" s="61"/>
      <c r="UOX4" s="61"/>
      <c r="UOY4" s="61"/>
      <c r="UOZ4" s="61"/>
      <c r="UPA4" s="61"/>
      <c r="UPB4" s="61"/>
      <c r="UPC4" s="61"/>
      <c r="UPD4" s="61"/>
      <c r="UPE4" s="61"/>
      <c r="UPF4" s="61"/>
      <c r="UPG4" s="61"/>
      <c r="UPH4" s="61"/>
      <c r="UPI4" s="61"/>
      <c r="UPJ4" s="61"/>
      <c r="UPK4" s="61"/>
      <c r="UPL4" s="61"/>
      <c r="UPM4" s="61"/>
      <c r="UPN4" s="61"/>
      <c r="UPO4" s="61"/>
      <c r="UPP4" s="61"/>
      <c r="UPQ4" s="61"/>
      <c r="UPR4" s="61"/>
      <c r="UPS4" s="61"/>
      <c r="UPT4" s="61"/>
      <c r="UPU4" s="61"/>
      <c r="UPV4" s="61"/>
      <c r="UPW4" s="61"/>
      <c r="UPX4" s="61"/>
      <c r="UPY4" s="61"/>
      <c r="UPZ4" s="61"/>
      <c r="UQA4" s="61"/>
      <c r="UQB4" s="61"/>
      <c r="UQC4" s="61"/>
      <c r="UQD4" s="61"/>
      <c r="UQE4" s="61"/>
      <c r="UQF4" s="61"/>
      <c r="UQG4" s="61"/>
      <c r="UQH4" s="61"/>
      <c r="UQI4" s="61"/>
      <c r="UQJ4" s="61"/>
      <c r="UQK4" s="61"/>
      <c r="UQL4" s="61"/>
      <c r="UQM4" s="61"/>
      <c r="UQN4" s="61"/>
      <c r="UQO4" s="61"/>
      <c r="UQP4" s="61"/>
      <c r="UQQ4" s="61"/>
      <c r="UQR4" s="61"/>
      <c r="UQS4" s="61"/>
      <c r="UQT4" s="61"/>
      <c r="UQU4" s="61"/>
      <c r="UQV4" s="61"/>
      <c r="UQW4" s="61"/>
      <c r="UQX4" s="61"/>
      <c r="UQY4" s="61"/>
      <c r="UQZ4" s="61"/>
      <c r="URA4" s="61"/>
      <c r="URB4" s="61"/>
      <c r="URC4" s="61"/>
      <c r="URD4" s="61"/>
      <c r="URE4" s="61"/>
      <c r="URF4" s="61"/>
      <c r="URG4" s="61"/>
      <c r="URH4" s="61"/>
      <c r="URI4" s="61"/>
      <c r="URJ4" s="61"/>
      <c r="URK4" s="61"/>
      <c r="URL4" s="61"/>
      <c r="URM4" s="61"/>
      <c r="URN4" s="61"/>
      <c r="URO4" s="61"/>
      <c r="URP4" s="61"/>
      <c r="URQ4" s="61"/>
      <c r="URR4" s="61"/>
      <c r="URS4" s="61"/>
      <c r="URT4" s="61"/>
      <c r="URU4" s="61"/>
      <c r="URV4" s="61"/>
      <c r="URW4" s="61"/>
      <c r="URX4" s="61"/>
      <c r="URY4" s="61"/>
      <c r="URZ4" s="61"/>
      <c r="USA4" s="61"/>
      <c r="USB4" s="61"/>
      <c r="USC4" s="61"/>
      <c r="USD4" s="61"/>
      <c r="USE4" s="61"/>
      <c r="USF4" s="61"/>
      <c r="USG4" s="61"/>
      <c r="USH4" s="61"/>
      <c r="USI4" s="61"/>
      <c r="USJ4" s="61"/>
      <c r="USK4" s="61"/>
      <c r="USL4" s="61"/>
      <c r="USM4" s="61"/>
      <c r="USN4" s="61"/>
      <c r="USO4" s="61"/>
      <c r="USP4" s="61"/>
      <c r="USQ4" s="61"/>
      <c r="USR4" s="61"/>
      <c r="USS4" s="61"/>
      <c r="UST4" s="61"/>
      <c r="USU4" s="61"/>
      <c r="USV4" s="61"/>
      <c r="USW4" s="61"/>
      <c r="USX4" s="61"/>
      <c r="USY4" s="61"/>
      <c r="USZ4" s="61"/>
      <c r="UTA4" s="61"/>
      <c r="UTB4" s="61"/>
      <c r="UTC4" s="61"/>
      <c r="UTD4" s="61"/>
      <c r="UTE4" s="61"/>
      <c r="UTF4" s="61"/>
      <c r="UTG4" s="61"/>
      <c r="UTH4" s="61"/>
      <c r="UTI4" s="61"/>
      <c r="UTJ4" s="61"/>
      <c r="UTK4" s="61"/>
      <c r="UTL4" s="61"/>
      <c r="UTM4" s="61"/>
      <c r="UTN4" s="61"/>
      <c r="UTO4" s="61"/>
      <c r="UTP4" s="61"/>
      <c r="UTQ4" s="61"/>
      <c r="UTR4" s="61"/>
      <c r="UTS4" s="61"/>
      <c r="UTT4" s="61"/>
      <c r="UTU4" s="61"/>
      <c r="UTV4" s="61"/>
      <c r="UTW4" s="61"/>
      <c r="UTX4" s="61"/>
      <c r="UTY4" s="61"/>
      <c r="UTZ4" s="61"/>
      <c r="UUA4" s="61"/>
      <c r="UUB4" s="61"/>
      <c r="UUC4" s="61"/>
      <c r="UUD4" s="61"/>
      <c r="UUE4" s="61"/>
      <c r="UUF4" s="61"/>
      <c r="UUG4" s="61"/>
      <c r="UUH4" s="61"/>
      <c r="UUI4" s="61"/>
      <c r="UUJ4" s="61"/>
      <c r="UUK4" s="61"/>
      <c r="UUL4" s="61"/>
      <c r="UUM4" s="61"/>
      <c r="UUN4" s="61"/>
      <c r="UUO4" s="61"/>
      <c r="UUP4" s="61"/>
      <c r="UUQ4" s="61"/>
      <c r="UUR4" s="61"/>
      <c r="UUS4" s="61"/>
      <c r="UUT4" s="61"/>
      <c r="UUU4" s="61"/>
      <c r="UUV4" s="61"/>
      <c r="UUW4" s="61"/>
      <c r="UUX4" s="61"/>
      <c r="UUY4" s="61"/>
      <c r="UUZ4" s="61"/>
      <c r="UVA4" s="61"/>
      <c r="UVB4" s="61"/>
      <c r="UVC4" s="61"/>
      <c r="UVD4" s="61"/>
      <c r="UVE4" s="61"/>
      <c r="UVF4" s="61"/>
      <c r="UVG4" s="61"/>
      <c r="UVH4" s="61"/>
      <c r="UVI4" s="61"/>
      <c r="UVJ4" s="61"/>
      <c r="UVK4" s="61"/>
      <c r="UVL4" s="61"/>
      <c r="UVM4" s="61"/>
      <c r="UVN4" s="61"/>
      <c r="UVO4" s="61"/>
      <c r="UVP4" s="61"/>
      <c r="UVQ4" s="61"/>
      <c r="UVR4" s="61"/>
      <c r="UVS4" s="61"/>
      <c r="UVT4" s="61"/>
      <c r="UVU4" s="61"/>
      <c r="UVV4" s="61"/>
      <c r="UVW4" s="61"/>
      <c r="UVX4" s="61"/>
      <c r="UVY4" s="61"/>
      <c r="UVZ4" s="61"/>
      <c r="UWA4" s="61"/>
      <c r="UWB4" s="61"/>
      <c r="UWC4" s="61"/>
      <c r="UWD4" s="61"/>
      <c r="UWE4" s="61"/>
      <c r="UWF4" s="61"/>
      <c r="UWG4" s="61"/>
      <c r="UWH4" s="61"/>
      <c r="UWI4" s="61"/>
      <c r="UWJ4" s="61"/>
      <c r="UWK4" s="61"/>
      <c r="UWL4" s="61"/>
      <c r="UWM4" s="61"/>
      <c r="UWN4" s="61"/>
      <c r="UWO4" s="61"/>
      <c r="UWP4" s="61"/>
      <c r="UWQ4" s="61"/>
      <c r="UWR4" s="61"/>
      <c r="UWS4" s="61"/>
      <c r="UWT4" s="61"/>
      <c r="UWU4" s="61"/>
      <c r="UWV4" s="61"/>
      <c r="UWW4" s="61"/>
      <c r="UWX4" s="61"/>
      <c r="UWY4" s="61"/>
      <c r="UWZ4" s="61"/>
      <c r="UXA4" s="61"/>
      <c r="UXB4" s="61"/>
      <c r="UXC4" s="61"/>
      <c r="UXD4" s="61"/>
      <c r="UXE4" s="61"/>
      <c r="UXF4" s="61"/>
      <c r="UXG4" s="61"/>
      <c r="UXH4" s="61"/>
      <c r="UXI4" s="61"/>
      <c r="UXJ4" s="61"/>
      <c r="UXK4" s="61"/>
      <c r="UXL4" s="61"/>
      <c r="UXM4" s="61"/>
      <c r="UXN4" s="61"/>
      <c r="UXO4" s="61"/>
      <c r="UXP4" s="61"/>
      <c r="UXQ4" s="61"/>
      <c r="UXR4" s="61"/>
      <c r="UXS4" s="61"/>
      <c r="UXT4" s="61"/>
      <c r="UXU4" s="61"/>
      <c r="UXV4" s="61"/>
      <c r="UXW4" s="61"/>
      <c r="UXX4" s="61"/>
      <c r="UXY4" s="61"/>
      <c r="UXZ4" s="61"/>
      <c r="UYA4" s="61"/>
      <c r="UYB4" s="61"/>
      <c r="UYC4" s="61"/>
      <c r="UYD4" s="61"/>
      <c r="UYE4" s="61"/>
      <c r="UYF4" s="61"/>
      <c r="UYG4" s="61"/>
      <c r="UYH4" s="61"/>
      <c r="UYI4" s="61"/>
      <c r="UYJ4" s="61"/>
      <c r="UYK4" s="61"/>
      <c r="UYL4" s="61"/>
      <c r="UYM4" s="61"/>
      <c r="UYN4" s="61"/>
      <c r="UYO4" s="61"/>
      <c r="UYP4" s="61"/>
      <c r="UYQ4" s="61"/>
      <c r="UYR4" s="61"/>
      <c r="UYS4" s="61"/>
      <c r="UYT4" s="61"/>
      <c r="UYU4" s="61"/>
      <c r="UYV4" s="61"/>
      <c r="UYW4" s="61"/>
      <c r="UYX4" s="61"/>
      <c r="UYY4" s="61"/>
      <c r="UYZ4" s="61"/>
      <c r="UZA4" s="61"/>
      <c r="UZB4" s="61"/>
      <c r="UZC4" s="61"/>
      <c r="UZD4" s="61"/>
      <c r="UZE4" s="61"/>
      <c r="UZF4" s="61"/>
      <c r="UZG4" s="61"/>
      <c r="UZH4" s="61"/>
      <c r="UZI4" s="61"/>
      <c r="UZJ4" s="61"/>
      <c r="UZK4" s="61"/>
      <c r="UZL4" s="61"/>
      <c r="UZM4" s="61"/>
      <c r="UZN4" s="61"/>
      <c r="UZO4" s="61"/>
      <c r="UZP4" s="61"/>
      <c r="UZQ4" s="61"/>
      <c r="UZR4" s="61"/>
      <c r="UZS4" s="61"/>
      <c r="UZT4" s="61"/>
      <c r="UZU4" s="61"/>
      <c r="UZV4" s="61"/>
      <c r="UZW4" s="61"/>
      <c r="UZX4" s="61"/>
      <c r="UZY4" s="61"/>
      <c r="UZZ4" s="61"/>
      <c r="VAA4" s="61"/>
      <c r="VAB4" s="61"/>
      <c r="VAC4" s="61"/>
      <c r="VAD4" s="61"/>
      <c r="VAE4" s="61"/>
      <c r="VAF4" s="61"/>
      <c r="VAG4" s="61"/>
      <c r="VAH4" s="61"/>
      <c r="VAI4" s="61"/>
      <c r="VAJ4" s="61"/>
      <c r="VAK4" s="61"/>
      <c r="VAL4" s="61"/>
      <c r="VAM4" s="61"/>
      <c r="VAN4" s="61"/>
      <c r="VAO4" s="61"/>
      <c r="VAP4" s="61"/>
      <c r="VAQ4" s="61"/>
      <c r="VAR4" s="61"/>
      <c r="VAS4" s="61"/>
      <c r="VAT4" s="61"/>
      <c r="VAU4" s="61"/>
      <c r="VAV4" s="61"/>
      <c r="VAW4" s="61"/>
      <c r="VAX4" s="61"/>
      <c r="VAY4" s="61"/>
      <c r="VAZ4" s="61"/>
      <c r="VBA4" s="61"/>
      <c r="VBB4" s="61"/>
      <c r="VBC4" s="61"/>
      <c r="VBD4" s="61"/>
      <c r="VBE4" s="61"/>
      <c r="VBF4" s="61"/>
      <c r="VBG4" s="61"/>
      <c r="VBH4" s="61"/>
      <c r="VBI4" s="61"/>
      <c r="VBJ4" s="61"/>
      <c r="VBK4" s="61"/>
      <c r="VBL4" s="61"/>
      <c r="VBM4" s="61"/>
      <c r="VBN4" s="61"/>
      <c r="VBO4" s="61"/>
      <c r="VBP4" s="61"/>
      <c r="VBQ4" s="61"/>
      <c r="VBR4" s="61"/>
      <c r="VBS4" s="61"/>
      <c r="VBT4" s="61"/>
      <c r="VBU4" s="61"/>
      <c r="VBV4" s="61"/>
      <c r="VBW4" s="61"/>
      <c r="VBX4" s="61"/>
      <c r="VBY4" s="61"/>
      <c r="VBZ4" s="61"/>
      <c r="VCA4" s="61"/>
      <c r="VCB4" s="61"/>
      <c r="VCC4" s="61"/>
      <c r="VCD4" s="61"/>
      <c r="VCE4" s="61"/>
      <c r="VCF4" s="61"/>
      <c r="VCG4" s="61"/>
      <c r="VCH4" s="61"/>
      <c r="VCI4" s="61"/>
      <c r="VCJ4" s="61"/>
      <c r="VCK4" s="61"/>
      <c r="VCL4" s="61"/>
      <c r="VCM4" s="61"/>
      <c r="VCN4" s="61"/>
      <c r="VCO4" s="61"/>
      <c r="VCP4" s="61"/>
      <c r="VCQ4" s="61"/>
      <c r="VCR4" s="61"/>
      <c r="VCS4" s="61"/>
      <c r="VCT4" s="61"/>
      <c r="VCU4" s="61"/>
      <c r="VCV4" s="61"/>
      <c r="VCW4" s="61"/>
      <c r="VCX4" s="61"/>
      <c r="VCY4" s="61"/>
      <c r="VCZ4" s="61"/>
      <c r="VDA4" s="61"/>
      <c r="VDB4" s="61"/>
      <c r="VDC4" s="61"/>
      <c r="VDD4" s="61"/>
      <c r="VDE4" s="61"/>
      <c r="VDF4" s="61"/>
      <c r="VDG4" s="61"/>
      <c r="VDH4" s="61"/>
      <c r="VDI4" s="61"/>
      <c r="VDJ4" s="61"/>
      <c r="VDK4" s="61"/>
      <c r="VDL4" s="61"/>
      <c r="VDM4" s="61"/>
      <c r="VDN4" s="61"/>
      <c r="VDO4" s="61"/>
      <c r="VDP4" s="61"/>
      <c r="VDQ4" s="61"/>
      <c r="VDR4" s="61"/>
      <c r="VDS4" s="61"/>
      <c r="VDT4" s="61"/>
      <c r="VDU4" s="61"/>
      <c r="VDV4" s="61"/>
      <c r="VDW4" s="61"/>
      <c r="VDX4" s="61"/>
      <c r="VDY4" s="61"/>
      <c r="VDZ4" s="61"/>
      <c r="VEA4" s="61"/>
      <c r="VEB4" s="61"/>
      <c r="VEC4" s="61"/>
      <c r="VED4" s="61"/>
      <c r="VEE4" s="61"/>
      <c r="VEF4" s="61"/>
      <c r="VEG4" s="61"/>
      <c r="VEH4" s="61"/>
      <c r="VEI4" s="61"/>
      <c r="VEJ4" s="61"/>
      <c r="VEK4" s="61"/>
      <c r="VEL4" s="61"/>
      <c r="VEM4" s="61"/>
      <c r="VEN4" s="61"/>
      <c r="VEO4" s="61"/>
      <c r="VEP4" s="61"/>
      <c r="VEQ4" s="61"/>
      <c r="VER4" s="61"/>
      <c r="VES4" s="61"/>
      <c r="VET4" s="61"/>
      <c r="VEU4" s="61"/>
      <c r="VEV4" s="61"/>
      <c r="VEW4" s="61"/>
      <c r="VEX4" s="61"/>
      <c r="VEY4" s="61"/>
      <c r="VEZ4" s="61"/>
      <c r="VFA4" s="61"/>
      <c r="VFB4" s="61"/>
      <c r="VFC4" s="61"/>
      <c r="VFD4" s="61"/>
      <c r="VFE4" s="61"/>
      <c r="VFF4" s="61"/>
      <c r="VFG4" s="61"/>
      <c r="VFH4" s="61"/>
      <c r="VFI4" s="61"/>
      <c r="VFJ4" s="61"/>
      <c r="VFK4" s="61"/>
      <c r="VFL4" s="61"/>
      <c r="VFM4" s="61"/>
      <c r="VFN4" s="61"/>
      <c r="VFO4" s="61"/>
      <c r="VFP4" s="61"/>
      <c r="VFQ4" s="61"/>
      <c r="VFR4" s="61"/>
      <c r="VFS4" s="61"/>
      <c r="VFT4" s="61"/>
      <c r="VFU4" s="61"/>
      <c r="VFV4" s="61"/>
      <c r="VFW4" s="61"/>
      <c r="VFX4" s="61"/>
      <c r="VFY4" s="61"/>
      <c r="VFZ4" s="61"/>
      <c r="VGA4" s="61"/>
      <c r="VGB4" s="61"/>
      <c r="VGC4" s="61"/>
      <c r="VGD4" s="61"/>
      <c r="VGE4" s="61"/>
      <c r="VGF4" s="61"/>
      <c r="VGG4" s="61"/>
      <c r="VGH4" s="61"/>
      <c r="VGI4" s="61"/>
      <c r="VGJ4" s="61"/>
      <c r="VGK4" s="61"/>
      <c r="VGL4" s="61"/>
      <c r="VGM4" s="61"/>
      <c r="VGN4" s="61"/>
      <c r="VGO4" s="61"/>
      <c r="VGP4" s="61"/>
      <c r="VGQ4" s="61"/>
      <c r="VGR4" s="61"/>
      <c r="VGS4" s="61"/>
      <c r="VGT4" s="61"/>
      <c r="VGU4" s="61"/>
      <c r="VGV4" s="61"/>
      <c r="VGW4" s="61"/>
      <c r="VGX4" s="61"/>
      <c r="VGY4" s="61"/>
      <c r="VGZ4" s="61"/>
      <c r="VHA4" s="61"/>
      <c r="VHB4" s="61"/>
      <c r="VHC4" s="61"/>
      <c r="VHD4" s="61"/>
      <c r="VHE4" s="61"/>
      <c r="VHF4" s="61"/>
      <c r="VHG4" s="61"/>
      <c r="VHH4" s="61"/>
      <c r="VHI4" s="61"/>
      <c r="VHJ4" s="61"/>
      <c r="VHK4" s="61"/>
      <c r="VHL4" s="61"/>
      <c r="VHM4" s="61"/>
      <c r="VHN4" s="61"/>
      <c r="VHO4" s="61"/>
      <c r="VHP4" s="61"/>
      <c r="VHQ4" s="61"/>
      <c r="VHR4" s="61"/>
      <c r="VHS4" s="61"/>
      <c r="VHT4" s="61"/>
      <c r="VHU4" s="61"/>
      <c r="VHV4" s="61"/>
      <c r="VHW4" s="61"/>
      <c r="VHX4" s="61"/>
      <c r="VHY4" s="61"/>
      <c r="VHZ4" s="61"/>
      <c r="VIA4" s="61"/>
      <c r="VIB4" s="61"/>
      <c r="VIC4" s="61"/>
      <c r="VID4" s="61"/>
      <c r="VIE4" s="61"/>
      <c r="VIF4" s="61"/>
      <c r="VIG4" s="61"/>
      <c r="VIH4" s="61"/>
      <c r="VII4" s="61"/>
      <c r="VIJ4" s="61"/>
      <c r="VIK4" s="61"/>
      <c r="VIL4" s="61"/>
      <c r="VIM4" s="61"/>
      <c r="VIN4" s="61"/>
      <c r="VIO4" s="61"/>
      <c r="VIP4" s="61"/>
      <c r="VIQ4" s="61"/>
      <c r="VIR4" s="61"/>
      <c r="VIS4" s="61"/>
      <c r="VIT4" s="61"/>
      <c r="VIU4" s="61"/>
      <c r="VIV4" s="61"/>
      <c r="VIW4" s="61"/>
      <c r="VIX4" s="61"/>
      <c r="VIY4" s="61"/>
      <c r="VIZ4" s="61"/>
      <c r="VJA4" s="61"/>
      <c r="VJB4" s="61"/>
      <c r="VJC4" s="61"/>
      <c r="VJD4" s="61"/>
      <c r="VJE4" s="61"/>
      <c r="VJF4" s="61"/>
      <c r="VJG4" s="61"/>
      <c r="VJH4" s="61"/>
      <c r="VJI4" s="61"/>
      <c r="VJJ4" s="61"/>
      <c r="VJK4" s="61"/>
      <c r="VJL4" s="61"/>
      <c r="VJM4" s="61"/>
      <c r="VJN4" s="61"/>
      <c r="VJO4" s="61"/>
      <c r="VJP4" s="61"/>
      <c r="VJQ4" s="61"/>
      <c r="VJR4" s="61"/>
      <c r="VJS4" s="61"/>
      <c r="VJT4" s="61"/>
      <c r="VJU4" s="61"/>
      <c r="VJV4" s="61"/>
      <c r="VJW4" s="61"/>
      <c r="VJX4" s="61"/>
      <c r="VJY4" s="61"/>
      <c r="VJZ4" s="61"/>
      <c r="VKA4" s="61"/>
      <c r="VKB4" s="61"/>
      <c r="VKC4" s="61"/>
      <c r="VKD4" s="61"/>
      <c r="VKE4" s="61"/>
      <c r="VKF4" s="61"/>
      <c r="VKG4" s="61"/>
      <c r="VKH4" s="61"/>
      <c r="VKI4" s="61"/>
      <c r="VKJ4" s="61"/>
      <c r="VKK4" s="61"/>
      <c r="VKL4" s="61"/>
      <c r="VKM4" s="61"/>
      <c r="VKN4" s="61"/>
      <c r="VKO4" s="61"/>
      <c r="VKP4" s="61"/>
      <c r="VKQ4" s="61"/>
      <c r="VKR4" s="61"/>
      <c r="VKS4" s="61"/>
      <c r="VKT4" s="61"/>
      <c r="VKU4" s="61"/>
      <c r="VKV4" s="61"/>
      <c r="VKW4" s="61"/>
      <c r="VKX4" s="61"/>
      <c r="VKY4" s="61"/>
      <c r="VKZ4" s="61"/>
      <c r="VLA4" s="61"/>
      <c r="VLB4" s="61"/>
      <c r="VLC4" s="61"/>
      <c r="VLD4" s="61"/>
      <c r="VLE4" s="61"/>
      <c r="VLF4" s="61"/>
      <c r="VLG4" s="61"/>
      <c r="VLH4" s="61"/>
      <c r="VLI4" s="61"/>
      <c r="VLJ4" s="61"/>
      <c r="VLK4" s="61"/>
      <c r="VLL4" s="61"/>
      <c r="VLM4" s="61"/>
      <c r="VLN4" s="61"/>
      <c r="VLO4" s="61"/>
      <c r="VLP4" s="61"/>
      <c r="VLQ4" s="61"/>
      <c r="VLR4" s="61"/>
      <c r="VLS4" s="61"/>
      <c r="VLT4" s="61"/>
      <c r="VLU4" s="61"/>
      <c r="VLV4" s="61"/>
      <c r="VLW4" s="61"/>
      <c r="VLX4" s="61"/>
      <c r="VLY4" s="61"/>
      <c r="VLZ4" s="61"/>
      <c r="VMA4" s="61"/>
      <c r="VMB4" s="61"/>
      <c r="VMC4" s="61"/>
      <c r="VMD4" s="61"/>
      <c r="VME4" s="61"/>
      <c r="VMF4" s="61"/>
      <c r="VMG4" s="61"/>
      <c r="VMH4" s="61"/>
      <c r="VMI4" s="61"/>
      <c r="VMJ4" s="61"/>
      <c r="VMK4" s="61"/>
      <c r="VML4" s="61"/>
      <c r="VMM4" s="61"/>
      <c r="VMN4" s="61"/>
      <c r="VMO4" s="61"/>
      <c r="VMP4" s="61"/>
      <c r="VMQ4" s="61"/>
      <c r="VMR4" s="61"/>
      <c r="VMS4" s="61"/>
      <c r="VMT4" s="61"/>
      <c r="VMU4" s="61"/>
      <c r="VMV4" s="61"/>
      <c r="VMW4" s="61"/>
      <c r="VMX4" s="61"/>
      <c r="VMY4" s="61"/>
      <c r="VMZ4" s="61"/>
      <c r="VNA4" s="61"/>
      <c r="VNB4" s="61"/>
      <c r="VNC4" s="61"/>
      <c r="VND4" s="61"/>
      <c r="VNE4" s="61"/>
      <c r="VNF4" s="61"/>
      <c r="VNG4" s="61"/>
      <c r="VNH4" s="61"/>
      <c r="VNI4" s="61"/>
      <c r="VNJ4" s="61"/>
      <c r="VNK4" s="61"/>
      <c r="VNL4" s="61"/>
      <c r="VNM4" s="61"/>
      <c r="VNN4" s="61"/>
      <c r="VNO4" s="61"/>
      <c r="VNP4" s="61"/>
      <c r="VNQ4" s="61"/>
      <c r="VNR4" s="61"/>
      <c r="VNS4" s="61"/>
      <c r="VNT4" s="61"/>
      <c r="VNU4" s="61"/>
      <c r="VNV4" s="61"/>
      <c r="VNW4" s="61"/>
      <c r="VNX4" s="61"/>
      <c r="VNY4" s="61"/>
      <c r="VNZ4" s="61"/>
      <c r="VOA4" s="61"/>
      <c r="VOB4" s="61"/>
      <c r="VOC4" s="61"/>
      <c r="VOD4" s="61"/>
      <c r="VOE4" s="61"/>
      <c r="VOF4" s="61"/>
      <c r="VOG4" s="61"/>
      <c r="VOH4" s="61"/>
      <c r="VOI4" s="61"/>
      <c r="VOJ4" s="61"/>
      <c r="VOK4" s="61"/>
      <c r="VOL4" s="61"/>
      <c r="VOM4" s="61"/>
      <c r="VON4" s="61"/>
      <c r="VOO4" s="61"/>
      <c r="VOP4" s="61"/>
      <c r="VOQ4" s="61"/>
      <c r="VOR4" s="61"/>
      <c r="VOS4" s="61"/>
      <c r="VOT4" s="61"/>
      <c r="VOU4" s="61"/>
      <c r="VOV4" s="61"/>
      <c r="VOW4" s="61"/>
      <c r="VOX4" s="61"/>
      <c r="VOY4" s="61"/>
      <c r="VOZ4" s="61"/>
      <c r="VPA4" s="61"/>
      <c r="VPB4" s="61"/>
      <c r="VPC4" s="61"/>
      <c r="VPD4" s="61"/>
      <c r="VPE4" s="61"/>
      <c r="VPF4" s="61"/>
      <c r="VPG4" s="61"/>
      <c r="VPH4" s="61"/>
      <c r="VPI4" s="61"/>
      <c r="VPJ4" s="61"/>
      <c r="VPK4" s="61"/>
      <c r="VPL4" s="61"/>
      <c r="VPM4" s="61"/>
      <c r="VPN4" s="61"/>
      <c r="VPO4" s="61"/>
      <c r="VPP4" s="61"/>
      <c r="VPQ4" s="61"/>
      <c r="VPR4" s="61"/>
      <c r="VPS4" s="61"/>
      <c r="VPT4" s="61"/>
      <c r="VPU4" s="61"/>
      <c r="VPV4" s="61"/>
      <c r="VPW4" s="61"/>
      <c r="VPX4" s="61"/>
      <c r="VPY4" s="61"/>
      <c r="VPZ4" s="61"/>
      <c r="VQA4" s="61"/>
      <c r="VQB4" s="61"/>
      <c r="VQC4" s="61"/>
      <c r="VQD4" s="61"/>
      <c r="VQE4" s="61"/>
      <c r="VQF4" s="61"/>
      <c r="VQG4" s="61"/>
      <c r="VQH4" s="61"/>
      <c r="VQI4" s="61"/>
      <c r="VQJ4" s="61"/>
      <c r="VQK4" s="61"/>
      <c r="VQL4" s="61"/>
      <c r="VQM4" s="61"/>
      <c r="VQN4" s="61"/>
      <c r="VQO4" s="61"/>
      <c r="VQP4" s="61"/>
      <c r="VQQ4" s="61"/>
      <c r="VQR4" s="61"/>
      <c r="VQS4" s="61"/>
      <c r="VQT4" s="61"/>
      <c r="VQU4" s="61"/>
      <c r="VQV4" s="61"/>
      <c r="VQW4" s="61"/>
      <c r="VQX4" s="61"/>
      <c r="VQY4" s="61"/>
      <c r="VQZ4" s="61"/>
      <c r="VRA4" s="61"/>
      <c r="VRB4" s="61"/>
      <c r="VRC4" s="61"/>
      <c r="VRD4" s="61"/>
      <c r="VRE4" s="61"/>
      <c r="VRF4" s="61"/>
      <c r="VRG4" s="61"/>
      <c r="VRH4" s="61"/>
      <c r="VRI4" s="61"/>
      <c r="VRJ4" s="61"/>
      <c r="VRK4" s="61"/>
      <c r="VRL4" s="61"/>
      <c r="VRM4" s="61"/>
      <c r="VRN4" s="61"/>
      <c r="VRO4" s="61"/>
      <c r="VRP4" s="61"/>
      <c r="VRQ4" s="61"/>
      <c r="VRR4" s="61"/>
      <c r="VRS4" s="61"/>
      <c r="VRT4" s="61"/>
      <c r="VRU4" s="61"/>
      <c r="VRV4" s="61"/>
      <c r="VRW4" s="61"/>
      <c r="VRX4" s="61"/>
      <c r="VRY4" s="61"/>
      <c r="VRZ4" s="61"/>
      <c r="VSA4" s="61"/>
      <c r="VSB4" s="61"/>
      <c r="VSC4" s="61"/>
      <c r="VSD4" s="61"/>
      <c r="VSE4" s="61"/>
      <c r="VSF4" s="61"/>
      <c r="VSG4" s="61"/>
      <c r="VSH4" s="61"/>
      <c r="VSI4" s="61"/>
      <c r="VSJ4" s="61"/>
      <c r="VSK4" s="61"/>
      <c r="VSL4" s="61"/>
      <c r="VSM4" s="61"/>
      <c r="VSN4" s="61"/>
      <c r="VSO4" s="61"/>
      <c r="VSP4" s="61"/>
      <c r="VSQ4" s="61"/>
      <c r="VSR4" s="61"/>
      <c r="VSS4" s="61"/>
      <c r="VST4" s="61"/>
      <c r="VSU4" s="61"/>
      <c r="VSV4" s="61"/>
      <c r="VSW4" s="61"/>
      <c r="VSX4" s="61"/>
      <c r="VSY4" s="61"/>
      <c r="VSZ4" s="61"/>
      <c r="VTA4" s="61"/>
      <c r="VTB4" s="61"/>
      <c r="VTC4" s="61"/>
      <c r="VTD4" s="61"/>
      <c r="VTE4" s="61"/>
      <c r="VTF4" s="61"/>
      <c r="VTG4" s="61"/>
      <c r="VTH4" s="61"/>
      <c r="VTI4" s="61"/>
      <c r="VTJ4" s="61"/>
      <c r="VTK4" s="61"/>
      <c r="VTL4" s="61"/>
      <c r="VTM4" s="61"/>
      <c r="VTN4" s="61"/>
      <c r="VTO4" s="61"/>
      <c r="VTP4" s="61"/>
      <c r="VTQ4" s="61"/>
      <c r="VTR4" s="61"/>
      <c r="VTS4" s="61"/>
      <c r="VTT4" s="61"/>
      <c r="VTU4" s="61"/>
      <c r="VTV4" s="61"/>
      <c r="VTW4" s="61"/>
      <c r="VTX4" s="61"/>
      <c r="VTY4" s="61"/>
      <c r="VTZ4" s="61"/>
      <c r="VUA4" s="61"/>
      <c r="VUB4" s="61"/>
      <c r="VUC4" s="61"/>
      <c r="VUD4" s="61"/>
      <c r="VUE4" s="61"/>
      <c r="VUF4" s="61"/>
      <c r="VUG4" s="61"/>
      <c r="VUH4" s="61"/>
      <c r="VUI4" s="61"/>
      <c r="VUJ4" s="61"/>
      <c r="VUK4" s="61"/>
      <c r="VUL4" s="61"/>
      <c r="VUM4" s="61"/>
      <c r="VUN4" s="61"/>
      <c r="VUO4" s="61"/>
      <c r="VUP4" s="61"/>
      <c r="VUQ4" s="61"/>
      <c r="VUR4" s="61"/>
      <c r="VUS4" s="61"/>
      <c r="VUT4" s="61"/>
      <c r="VUU4" s="61"/>
      <c r="VUV4" s="61"/>
      <c r="VUW4" s="61"/>
      <c r="VUX4" s="61"/>
      <c r="VUY4" s="61"/>
      <c r="VUZ4" s="61"/>
      <c r="VVA4" s="61"/>
      <c r="VVB4" s="61"/>
      <c r="VVC4" s="61"/>
      <c r="VVD4" s="61"/>
      <c r="VVE4" s="61"/>
      <c r="VVF4" s="61"/>
      <c r="VVG4" s="61"/>
      <c r="VVH4" s="61"/>
      <c r="VVI4" s="61"/>
      <c r="VVJ4" s="61"/>
      <c r="VVK4" s="61"/>
      <c r="VVL4" s="61"/>
      <c r="VVM4" s="61"/>
      <c r="VVN4" s="61"/>
      <c r="VVO4" s="61"/>
      <c r="VVP4" s="61"/>
      <c r="VVQ4" s="61"/>
      <c r="VVR4" s="61"/>
      <c r="VVS4" s="61"/>
      <c r="VVT4" s="61"/>
      <c r="VVU4" s="61"/>
      <c r="VVV4" s="61"/>
      <c r="VVW4" s="61"/>
      <c r="VVX4" s="61"/>
      <c r="VVY4" s="61"/>
      <c r="VVZ4" s="61"/>
      <c r="VWA4" s="61"/>
      <c r="VWB4" s="61"/>
      <c r="VWC4" s="61"/>
      <c r="VWD4" s="61"/>
      <c r="VWE4" s="61"/>
      <c r="VWF4" s="61"/>
      <c r="VWG4" s="61"/>
      <c r="VWH4" s="61"/>
      <c r="VWI4" s="61"/>
      <c r="VWJ4" s="61"/>
      <c r="VWK4" s="61"/>
      <c r="VWL4" s="61"/>
      <c r="VWM4" s="61"/>
      <c r="VWN4" s="61"/>
      <c r="VWO4" s="61"/>
      <c r="VWP4" s="61"/>
      <c r="VWQ4" s="61"/>
      <c r="VWR4" s="61"/>
      <c r="VWS4" s="61"/>
      <c r="VWT4" s="61"/>
      <c r="VWU4" s="61"/>
      <c r="VWV4" s="61"/>
      <c r="VWW4" s="61"/>
      <c r="VWX4" s="61"/>
      <c r="VWY4" s="61"/>
      <c r="VWZ4" s="61"/>
      <c r="VXA4" s="61"/>
      <c r="VXB4" s="61"/>
      <c r="VXC4" s="61"/>
      <c r="VXD4" s="61"/>
      <c r="VXE4" s="61"/>
      <c r="VXF4" s="61"/>
      <c r="VXG4" s="61"/>
      <c r="VXH4" s="61"/>
      <c r="VXI4" s="61"/>
      <c r="VXJ4" s="61"/>
      <c r="VXK4" s="61"/>
      <c r="VXL4" s="61"/>
      <c r="VXM4" s="61"/>
      <c r="VXN4" s="61"/>
      <c r="VXO4" s="61"/>
      <c r="VXP4" s="61"/>
      <c r="VXQ4" s="61"/>
      <c r="VXR4" s="61"/>
      <c r="VXS4" s="61"/>
      <c r="VXT4" s="61"/>
      <c r="VXU4" s="61"/>
      <c r="VXV4" s="61"/>
      <c r="VXW4" s="61"/>
      <c r="VXX4" s="61"/>
      <c r="VXY4" s="61"/>
      <c r="VXZ4" s="61"/>
      <c r="VYA4" s="61"/>
      <c r="VYB4" s="61"/>
      <c r="VYC4" s="61"/>
      <c r="VYD4" s="61"/>
      <c r="VYE4" s="61"/>
      <c r="VYF4" s="61"/>
      <c r="VYG4" s="61"/>
      <c r="VYH4" s="61"/>
      <c r="VYI4" s="61"/>
      <c r="VYJ4" s="61"/>
      <c r="VYK4" s="61"/>
      <c r="VYL4" s="61"/>
      <c r="VYM4" s="61"/>
      <c r="VYN4" s="61"/>
      <c r="VYO4" s="61"/>
      <c r="VYP4" s="61"/>
      <c r="VYQ4" s="61"/>
      <c r="VYR4" s="61"/>
      <c r="VYS4" s="61"/>
      <c r="VYT4" s="61"/>
      <c r="VYU4" s="61"/>
      <c r="VYV4" s="61"/>
      <c r="VYW4" s="61"/>
      <c r="VYX4" s="61"/>
      <c r="VYY4" s="61"/>
      <c r="VYZ4" s="61"/>
      <c r="VZA4" s="61"/>
      <c r="VZB4" s="61"/>
      <c r="VZC4" s="61"/>
      <c r="VZD4" s="61"/>
      <c r="VZE4" s="61"/>
      <c r="VZF4" s="61"/>
      <c r="VZG4" s="61"/>
      <c r="VZH4" s="61"/>
      <c r="VZI4" s="61"/>
      <c r="VZJ4" s="61"/>
      <c r="VZK4" s="61"/>
      <c r="VZL4" s="61"/>
      <c r="VZM4" s="61"/>
      <c r="VZN4" s="61"/>
      <c r="VZO4" s="61"/>
      <c r="VZP4" s="61"/>
      <c r="VZQ4" s="61"/>
      <c r="VZR4" s="61"/>
      <c r="VZS4" s="61"/>
      <c r="VZT4" s="61"/>
      <c r="VZU4" s="61"/>
      <c r="VZV4" s="61"/>
      <c r="VZW4" s="61"/>
      <c r="VZX4" s="61"/>
      <c r="VZY4" s="61"/>
      <c r="VZZ4" s="61"/>
      <c r="WAA4" s="61"/>
      <c r="WAB4" s="61"/>
      <c r="WAC4" s="61"/>
      <c r="WAD4" s="61"/>
      <c r="WAE4" s="61"/>
      <c r="WAF4" s="61"/>
      <c r="WAG4" s="61"/>
      <c r="WAH4" s="61"/>
      <c r="WAI4" s="61"/>
      <c r="WAJ4" s="61"/>
      <c r="WAK4" s="61"/>
      <c r="WAL4" s="61"/>
      <c r="WAM4" s="61"/>
      <c r="WAN4" s="61"/>
      <c r="WAO4" s="61"/>
      <c r="WAP4" s="61"/>
      <c r="WAQ4" s="61"/>
      <c r="WAR4" s="61"/>
      <c r="WAS4" s="61"/>
      <c r="WAT4" s="61"/>
      <c r="WAU4" s="61"/>
      <c r="WAV4" s="61"/>
      <c r="WAW4" s="61"/>
      <c r="WAX4" s="61"/>
      <c r="WAY4" s="61"/>
      <c r="WAZ4" s="61"/>
      <c r="WBA4" s="61"/>
      <c r="WBB4" s="61"/>
      <c r="WBC4" s="61"/>
      <c r="WBD4" s="61"/>
      <c r="WBE4" s="61"/>
      <c r="WBF4" s="61"/>
      <c r="WBG4" s="61"/>
      <c r="WBH4" s="61"/>
      <c r="WBI4" s="61"/>
      <c r="WBJ4" s="61"/>
      <c r="WBK4" s="61"/>
      <c r="WBL4" s="61"/>
      <c r="WBM4" s="61"/>
      <c r="WBN4" s="61"/>
      <c r="WBO4" s="61"/>
      <c r="WBP4" s="61"/>
      <c r="WBQ4" s="61"/>
      <c r="WBR4" s="61"/>
      <c r="WBS4" s="61"/>
      <c r="WBT4" s="61"/>
      <c r="WBU4" s="61"/>
      <c r="WBV4" s="61"/>
      <c r="WBW4" s="61"/>
      <c r="WBX4" s="61"/>
      <c r="WBY4" s="61"/>
      <c r="WBZ4" s="61"/>
      <c r="WCA4" s="61"/>
      <c r="WCB4" s="61"/>
      <c r="WCC4" s="61"/>
      <c r="WCD4" s="61"/>
      <c r="WCE4" s="61"/>
      <c r="WCF4" s="61"/>
      <c r="WCG4" s="61"/>
      <c r="WCH4" s="61"/>
      <c r="WCI4" s="61"/>
      <c r="WCJ4" s="61"/>
      <c r="WCK4" s="61"/>
      <c r="WCL4" s="61"/>
      <c r="WCM4" s="61"/>
      <c r="WCN4" s="61"/>
      <c r="WCO4" s="61"/>
      <c r="WCP4" s="61"/>
      <c r="WCQ4" s="61"/>
      <c r="WCR4" s="61"/>
      <c r="WCS4" s="61"/>
      <c r="WCT4" s="61"/>
      <c r="WCU4" s="61"/>
      <c r="WCV4" s="61"/>
      <c r="WCW4" s="61"/>
      <c r="WCX4" s="61"/>
      <c r="WCY4" s="61"/>
      <c r="WCZ4" s="61"/>
      <c r="WDA4" s="61"/>
      <c r="WDB4" s="61"/>
      <c r="WDC4" s="61"/>
      <c r="WDD4" s="61"/>
      <c r="WDE4" s="61"/>
      <c r="WDF4" s="61"/>
      <c r="WDG4" s="61"/>
      <c r="WDH4" s="61"/>
      <c r="WDI4" s="61"/>
      <c r="WDJ4" s="61"/>
      <c r="WDK4" s="61"/>
      <c r="WDL4" s="61"/>
      <c r="WDM4" s="61"/>
      <c r="WDN4" s="61"/>
      <c r="WDO4" s="61"/>
      <c r="WDP4" s="61"/>
      <c r="WDQ4" s="61"/>
      <c r="WDR4" s="61"/>
      <c r="WDS4" s="61"/>
      <c r="WDT4" s="61"/>
      <c r="WDU4" s="61"/>
      <c r="WDV4" s="61"/>
      <c r="WDW4" s="61"/>
      <c r="WDX4" s="61"/>
      <c r="WDY4" s="61"/>
      <c r="WDZ4" s="61"/>
      <c r="WEA4" s="61"/>
      <c r="WEB4" s="61"/>
      <c r="WEC4" s="61"/>
      <c r="WED4" s="61"/>
      <c r="WEE4" s="61"/>
      <c r="WEF4" s="61"/>
      <c r="WEG4" s="61"/>
      <c r="WEH4" s="61"/>
      <c r="WEI4" s="61"/>
      <c r="WEJ4" s="61"/>
      <c r="WEK4" s="61"/>
      <c r="WEL4" s="61"/>
      <c r="WEM4" s="61"/>
      <c r="WEN4" s="61"/>
      <c r="WEO4" s="61"/>
      <c r="WEP4" s="61"/>
      <c r="WEQ4" s="61"/>
      <c r="WER4" s="61"/>
      <c r="WES4" s="61"/>
      <c r="WET4" s="61"/>
      <c r="WEU4" s="61"/>
      <c r="WEV4" s="61"/>
      <c r="WEW4" s="61"/>
      <c r="WEX4" s="61"/>
      <c r="WEY4" s="61"/>
      <c r="WEZ4" s="61"/>
      <c r="WFA4" s="61"/>
      <c r="WFB4" s="61"/>
      <c r="WFC4" s="61"/>
      <c r="WFD4" s="61"/>
      <c r="WFE4" s="61"/>
      <c r="WFF4" s="61"/>
      <c r="WFG4" s="61"/>
      <c r="WFH4" s="61"/>
      <c r="WFI4" s="61"/>
      <c r="WFJ4" s="61"/>
      <c r="WFK4" s="61"/>
      <c r="WFL4" s="61"/>
      <c r="WFM4" s="61"/>
      <c r="WFN4" s="61"/>
      <c r="WFO4" s="61"/>
      <c r="WFP4" s="61"/>
      <c r="WFQ4" s="61"/>
      <c r="WFR4" s="61"/>
      <c r="WFS4" s="61"/>
      <c r="WFT4" s="61"/>
      <c r="WFU4" s="61"/>
      <c r="WFV4" s="61"/>
      <c r="WFW4" s="61"/>
      <c r="WFX4" s="61"/>
      <c r="WFY4" s="61"/>
      <c r="WFZ4" s="61"/>
      <c r="WGA4" s="61"/>
      <c r="WGB4" s="61"/>
      <c r="WGC4" s="61"/>
      <c r="WGD4" s="61"/>
      <c r="WGE4" s="61"/>
      <c r="WGF4" s="61"/>
      <c r="WGG4" s="61"/>
      <c r="WGH4" s="61"/>
      <c r="WGI4" s="61"/>
      <c r="WGJ4" s="61"/>
      <c r="WGK4" s="61"/>
      <c r="WGL4" s="61"/>
      <c r="WGM4" s="61"/>
      <c r="WGN4" s="61"/>
      <c r="WGO4" s="61"/>
      <c r="WGP4" s="61"/>
      <c r="WGQ4" s="61"/>
      <c r="WGR4" s="61"/>
      <c r="WGS4" s="61"/>
      <c r="WGT4" s="61"/>
      <c r="WGU4" s="61"/>
      <c r="WGV4" s="61"/>
      <c r="WGW4" s="61"/>
      <c r="WGX4" s="61"/>
      <c r="WGY4" s="61"/>
      <c r="WGZ4" s="61"/>
      <c r="WHA4" s="61"/>
      <c r="WHB4" s="61"/>
      <c r="WHC4" s="61"/>
      <c r="WHD4" s="61"/>
      <c r="WHE4" s="61"/>
      <c r="WHF4" s="61"/>
      <c r="WHG4" s="61"/>
      <c r="WHH4" s="61"/>
      <c r="WHI4" s="61"/>
      <c r="WHJ4" s="61"/>
      <c r="WHK4" s="61"/>
      <c r="WHL4" s="61"/>
      <c r="WHM4" s="61"/>
      <c r="WHN4" s="61"/>
      <c r="WHO4" s="61"/>
      <c r="WHP4" s="61"/>
      <c r="WHQ4" s="61"/>
      <c r="WHR4" s="61"/>
      <c r="WHS4" s="61"/>
      <c r="WHT4" s="61"/>
      <c r="WHU4" s="61"/>
      <c r="WHV4" s="61"/>
      <c r="WHW4" s="61"/>
      <c r="WHX4" s="61"/>
      <c r="WHY4" s="61"/>
      <c r="WHZ4" s="61"/>
      <c r="WIA4" s="61"/>
      <c r="WIB4" s="61"/>
      <c r="WIC4" s="61"/>
      <c r="WID4" s="61"/>
      <c r="WIE4" s="61"/>
      <c r="WIF4" s="61"/>
      <c r="WIG4" s="61"/>
      <c r="WIH4" s="61"/>
      <c r="WII4" s="61"/>
      <c r="WIJ4" s="61"/>
      <c r="WIK4" s="61"/>
      <c r="WIL4" s="61"/>
      <c r="WIM4" s="61"/>
      <c r="WIN4" s="61"/>
      <c r="WIO4" s="61"/>
      <c r="WIP4" s="61"/>
      <c r="WIQ4" s="61"/>
      <c r="WIR4" s="61"/>
      <c r="WIS4" s="61"/>
      <c r="WIT4" s="61"/>
      <c r="WIU4" s="61"/>
      <c r="WIV4" s="61"/>
      <c r="WIW4" s="61"/>
      <c r="WIX4" s="61"/>
      <c r="WIY4" s="61"/>
      <c r="WIZ4" s="61"/>
      <c r="WJA4" s="61"/>
      <c r="WJB4" s="61"/>
      <c r="WJC4" s="61"/>
      <c r="WJD4" s="61"/>
      <c r="WJE4" s="61"/>
      <c r="WJF4" s="61"/>
      <c r="WJG4" s="61"/>
      <c r="WJH4" s="61"/>
      <c r="WJI4" s="61"/>
      <c r="WJJ4" s="61"/>
      <c r="WJK4" s="61"/>
      <c r="WJL4" s="61"/>
      <c r="WJM4" s="61"/>
      <c r="WJN4" s="61"/>
      <c r="WJO4" s="61"/>
      <c r="WJP4" s="61"/>
      <c r="WJQ4" s="61"/>
      <c r="WJR4" s="61"/>
      <c r="WJS4" s="61"/>
      <c r="WJT4" s="61"/>
      <c r="WJU4" s="61"/>
      <c r="WJV4" s="61"/>
      <c r="WJW4" s="61"/>
      <c r="WJX4" s="61"/>
      <c r="WJY4" s="61"/>
      <c r="WJZ4" s="61"/>
      <c r="WKA4" s="61"/>
      <c r="WKB4" s="61"/>
      <c r="WKC4" s="61"/>
      <c r="WKD4" s="61"/>
      <c r="WKE4" s="61"/>
      <c r="WKF4" s="61"/>
      <c r="WKG4" s="61"/>
      <c r="WKH4" s="61"/>
      <c r="WKI4" s="61"/>
      <c r="WKJ4" s="61"/>
      <c r="WKK4" s="61"/>
      <c r="WKL4" s="61"/>
      <c r="WKM4" s="61"/>
      <c r="WKN4" s="61"/>
      <c r="WKO4" s="61"/>
      <c r="WKP4" s="61"/>
      <c r="WKQ4" s="61"/>
      <c r="WKR4" s="61"/>
      <c r="WKS4" s="61"/>
      <c r="WKT4" s="61"/>
      <c r="WKU4" s="61"/>
      <c r="WKV4" s="61"/>
      <c r="WKW4" s="61"/>
      <c r="WKX4" s="61"/>
      <c r="WKY4" s="61"/>
      <c r="WKZ4" s="61"/>
      <c r="WLA4" s="61"/>
      <c r="WLB4" s="61"/>
      <c r="WLC4" s="61"/>
      <c r="WLD4" s="61"/>
      <c r="WLE4" s="61"/>
      <c r="WLF4" s="61"/>
      <c r="WLG4" s="61"/>
      <c r="WLH4" s="61"/>
      <c r="WLI4" s="61"/>
      <c r="WLJ4" s="61"/>
      <c r="WLK4" s="61"/>
      <c r="WLL4" s="61"/>
      <c r="WLM4" s="61"/>
      <c r="WLN4" s="61"/>
      <c r="WLO4" s="61"/>
      <c r="WLP4" s="61"/>
      <c r="WLQ4" s="61"/>
      <c r="WLR4" s="61"/>
      <c r="WLS4" s="61"/>
      <c r="WLT4" s="61"/>
      <c r="WLU4" s="61"/>
      <c r="WLV4" s="61"/>
      <c r="WLW4" s="61"/>
      <c r="WLX4" s="61"/>
      <c r="WLY4" s="61"/>
      <c r="WLZ4" s="61"/>
      <c r="WMA4" s="61"/>
      <c r="WMB4" s="61"/>
      <c r="WMC4" s="61"/>
      <c r="WMD4" s="61"/>
      <c r="WME4" s="61"/>
      <c r="WMF4" s="61"/>
      <c r="WMG4" s="61"/>
      <c r="WMH4" s="61"/>
      <c r="WMI4" s="61"/>
      <c r="WMJ4" s="61"/>
      <c r="WMK4" s="61"/>
      <c r="WML4" s="61"/>
      <c r="WMM4" s="61"/>
      <c r="WMN4" s="61"/>
      <c r="WMO4" s="61"/>
      <c r="WMP4" s="61"/>
      <c r="WMQ4" s="61"/>
      <c r="WMR4" s="61"/>
      <c r="WMS4" s="61"/>
      <c r="WMT4" s="61"/>
      <c r="WMU4" s="61"/>
      <c r="WMV4" s="61"/>
      <c r="WMW4" s="61"/>
      <c r="WMX4" s="61"/>
      <c r="WMY4" s="61"/>
      <c r="WMZ4" s="61"/>
      <c r="WNA4" s="61"/>
      <c r="WNB4" s="61"/>
      <c r="WNC4" s="61"/>
      <c r="WND4" s="61"/>
      <c r="WNE4" s="61"/>
      <c r="WNF4" s="61"/>
      <c r="WNG4" s="61"/>
      <c r="WNH4" s="61"/>
      <c r="WNI4" s="61"/>
      <c r="WNJ4" s="61"/>
      <c r="WNK4" s="61"/>
      <c r="WNL4" s="61"/>
      <c r="WNM4" s="61"/>
      <c r="WNN4" s="61"/>
      <c r="WNO4" s="61"/>
      <c r="WNP4" s="61"/>
      <c r="WNQ4" s="61"/>
      <c r="WNR4" s="61"/>
      <c r="WNS4" s="61"/>
      <c r="WNT4" s="61"/>
      <c r="WNU4" s="61"/>
      <c r="WNV4" s="61"/>
      <c r="WNW4" s="61"/>
      <c r="WNX4" s="61"/>
      <c r="WNY4" s="61"/>
      <c r="WNZ4" s="61"/>
      <c r="WOA4" s="61"/>
      <c r="WOB4" s="61"/>
      <c r="WOC4" s="61"/>
      <c r="WOD4" s="61"/>
      <c r="WOE4" s="61"/>
      <c r="WOF4" s="61"/>
      <c r="WOG4" s="61"/>
      <c r="WOH4" s="61"/>
      <c r="WOI4" s="61"/>
      <c r="WOJ4" s="61"/>
      <c r="WOK4" s="61"/>
      <c r="WOL4" s="61"/>
      <c r="WOM4" s="61"/>
      <c r="WON4" s="61"/>
      <c r="WOO4" s="61"/>
      <c r="WOP4" s="61"/>
      <c r="WOQ4" s="61"/>
      <c r="WOR4" s="61"/>
      <c r="WOS4" s="61"/>
      <c r="WOT4" s="61"/>
      <c r="WOU4" s="61"/>
      <c r="WOV4" s="61"/>
      <c r="WOW4" s="61"/>
      <c r="WOX4" s="61"/>
      <c r="WOY4" s="61"/>
      <c r="WOZ4" s="61"/>
      <c r="WPA4" s="61"/>
      <c r="WPB4" s="61"/>
      <c r="WPC4" s="61"/>
      <c r="WPD4" s="61"/>
      <c r="WPE4" s="61"/>
      <c r="WPF4" s="61"/>
      <c r="WPG4" s="61"/>
      <c r="WPH4" s="61"/>
      <c r="WPI4" s="61"/>
      <c r="WPJ4" s="61"/>
      <c r="WPK4" s="61"/>
      <c r="WPL4" s="61"/>
      <c r="WPM4" s="61"/>
      <c r="WPN4" s="61"/>
      <c r="WPO4" s="61"/>
      <c r="WPP4" s="61"/>
      <c r="WPQ4" s="61"/>
      <c r="WPR4" s="61"/>
      <c r="WPS4" s="61"/>
      <c r="WPT4" s="61"/>
      <c r="WPU4" s="61"/>
      <c r="WPV4" s="61"/>
      <c r="WPW4" s="61"/>
      <c r="WPX4" s="61"/>
      <c r="WPY4" s="61"/>
      <c r="WPZ4" s="61"/>
      <c r="WQA4" s="61"/>
      <c r="WQB4" s="61"/>
      <c r="WQC4" s="61"/>
      <c r="WQD4" s="61"/>
      <c r="WQE4" s="61"/>
      <c r="WQF4" s="61"/>
      <c r="WQG4" s="61"/>
      <c r="WQH4" s="61"/>
      <c r="WQI4" s="61"/>
      <c r="WQJ4" s="61"/>
      <c r="WQK4" s="61"/>
      <c r="WQL4" s="61"/>
      <c r="WQM4" s="61"/>
      <c r="WQN4" s="61"/>
      <c r="WQO4" s="61"/>
      <c r="WQP4" s="61"/>
      <c r="WQQ4" s="61"/>
      <c r="WQR4" s="61"/>
      <c r="WQS4" s="61"/>
      <c r="WQT4" s="61"/>
      <c r="WQU4" s="61"/>
      <c r="WQV4" s="61"/>
      <c r="WQW4" s="61"/>
      <c r="WQX4" s="61"/>
      <c r="WQY4" s="61"/>
      <c r="WQZ4" s="61"/>
      <c r="WRA4" s="61"/>
      <c r="WRB4" s="61"/>
      <c r="WRC4" s="61"/>
      <c r="WRD4" s="61"/>
      <c r="WRE4" s="61"/>
      <c r="WRF4" s="61"/>
      <c r="WRG4" s="61"/>
      <c r="WRH4" s="61"/>
      <c r="WRI4" s="61"/>
      <c r="WRJ4" s="61"/>
      <c r="WRK4" s="61"/>
      <c r="WRL4" s="61"/>
      <c r="WRM4" s="61"/>
      <c r="WRN4" s="61"/>
      <c r="WRO4" s="61"/>
      <c r="WRP4" s="61"/>
      <c r="WRQ4" s="61"/>
      <c r="WRR4" s="61"/>
      <c r="WRS4" s="61"/>
      <c r="WRT4" s="61"/>
      <c r="WRU4" s="61"/>
      <c r="WRV4" s="61"/>
      <c r="WRW4" s="61"/>
      <c r="WRX4" s="61"/>
      <c r="WRY4" s="61"/>
      <c r="WRZ4" s="61"/>
      <c r="WSA4" s="61"/>
      <c r="WSB4" s="61"/>
      <c r="WSC4" s="61"/>
      <c r="WSD4" s="61"/>
      <c r="WSE4" s="61"/>
      <c r="WSF4" s="61"/>
      <c r="WSG4" s="61"/>
      <c r="WSH4" s="61"/>
      <c r="WSI4" s="61"/>
      <c r="WSJ4" s="61"/>
      <c r="WSK4" s="61"/>
      <c r="WSL4" s="61"/>
      <c r="WSM4" s="61"/>
      <c r="WSN4" s="61"/>
      <c r="WSO4" s="61"/>
      <c r="WSP4" s="61"/>
      <c r="WSQ4" s="61"/>
      <c r="WSR4" s="61"/>
      <c r="WSS4" s="61"/>
      <c r="WST4" s="61"/>
      <c r="WSU4" s="61"/>
      <c r="WSV4" s="61"/>
      <c r="WSW4" s="61"/>
      <c r="WSX4" s="61"/>
      <c r="WSY4" s="61"/>
      <c r="WSZ4" s="61"/>
      <c r="WTA4" s="61"/>
      <c r="WTB4" s="61"/>
      <c r="WTC4" s="61"/>
      <c r="WTD4" s="61"/>
      <c r="WTE4" s="61"/>
      <c r="WTF4" s="61"/>
      <c r="WTG4" s="61"/>
      <c r="WTH4" s="61"/>
      <c r="WTI4" s="61"/>
      <c r="WTJ4" s="61"/>
      <c r="WTK4" s="61"/>
      <c r="WTL4" s="61"/>
      <c r="WTM4" s="61"/>
      <c r="WTN4" s="61"/>
      <c r="WTO4" s="61"/>
      <c r="WTP4" s="61"/>
      <c r="WTQ4" s="61"/>
      <c r="WTR4" s="61"/>
      <c r="WTS4" s="61"/>
      <c r="WTT4" s="61"/>
      <c r="WTU4" s="61"/>
      <c r="WTV4" s="61"/>
      <c r="WTW4" s="61"/>
      <c r="WTX4" s="61"/>
      <c r="WTY4" s="61"/>
      <c r="WTZ4" s="61"/>
      <c r="WUA4" s="61"/>
      <c r="WUB4" s="61"/>
      <c r="WUC4" s="61"/>
      <c r="WUD4" s="61"/>
      <c r="WUE4" s="61"/>
      <c r="WUF4" s="61"/>
      <c r="WUG4" s="61"/>
      <c r="WUH4" s="61"/>
      <c r="WUI4" s="61"/>
      <c r="WUJ4" s="61"/>
      <c r="WUK4" s="61"/>
      <c r="WUL4" s="61"/>
      <c r="WUM4" s="61"/>
      <c r="WUN4" s="61"/>
      <c r="WUO4" s="61"/>
      <c r="WUP4" s="61"/>
      <c r="WUQ4" s="61"/>
      <c r="WUR4" s="61"/>
      <c r="WUS4" s="61"/>
      <c r="WUT4" s="61"/>
      <c r="WUU4" s="61"/>
      <c r="WUV4" s="61"/>
      <c r="WUW4" s="61"/>
      <c r="WUX4" s="61"/>
      <c r="WUY4" s="61"/>
      <c r="WUZ4" s="61"/>
      <c r="WVA4" s="61"/>
      <c r="WVB4" s="61"/>
      <c r="WVC4" s="61"/>
      <c r="WVD4" s="61"/>
      <c r="WVE4" s="61"/>
      <c r="WVF4" s="61"/>
      <c r="WVG4" s="61"/>
      <c r="WVH4" s="61"/>
      <c r="WVI4" s="61"/>
      <c r="WVJ4" s="61"/>
      <c r="WVK4" s="61"/>
      <c r="WVL4" s="61"/>
      <c r="WVM4" s="61"/>
      <c r="WVN4" s="61"/>
      <c r="WVO4" s="61"/>
      <c r="WVP4" s="61"/>
      <c r="WVQ4" s="61"/>
      <c r="WVR4" s="61"/>
      <c r="WVS4" s="61"/>
      <c r="WVT4" s="61"/>
      <c r="WVU4" s="61"/>
      <c r="WVV4" s="61"/>
      <c r="WVW4" s="61"/>
      <c r="WVX4" s="61"/>
      <c r="WVY4" s="61"/>
      <c r="WVZ4" s="61"/>
      <c r="WWA4" s="61"/>
      <c r="WWB4" s="61"/>
      <c r="WWC4" s="61"/>
      <c r="WWD4" s="61"/>
      <c r="WWE4" s="61"/>
      <c r="WWF4" s="61"/>
      <c r="WWG4" s="61"/>
      <c r="WWH4" s="61"/>
      <c r="WWI4" s="61"/>
      <c r="WWJ4" s="61"/>
      <c r="WWK4" s="61"/>
      <c r="WWL4" s="61"/>
      <c r="WWM4" s="61"/>
      <c r="WWN4" s="61"/>
      <c r="WWO4" s="61"/>
      <c r="WWP4" s="61"/>
      <c r="WWQ4" s="61"/>
      <c r="WWR4" s="61"/>
      <c r="WWS4" s="61"/>
      <c r="WWT4" s="61"/>
      <c r="WWU4" s="61"/>
      <c r="WWV4" s="61"/>
      <c r="WWW4" s="61"/>
      <c r="WWX4" s="61"/>
      <c r="WWY4" s="61"/>
      <c r="WWZ4" s="61"/>
      <c r="WXA4" s="61"/>
      <c r="WXB4" s="61"/>
      <c r="WXC4" s="61"/>
      <c r="WXD4" s="61"/>
      <c r="WXE4" s="61"/>
      <c r="WXF4" s="61"/>
      <c r="WXG4" s="61"/>
      <c r="WXH4" s="61"/>
      <c r="WXI4" s="61"/>
      <c r="WXJ4" s="61"/>
      <c r="WXK4" s="61"/>
      <c r="WXL4" s="61"/>
      <c r="WXM4" s="61"/>
      <c r="WXN4" s="61"/>
      <c r="WXO4" s="61"/>
      <c r="WXP4" s="61"/>
      <c r="WXQ4" s="61"/>
      <c r="WXR4" s="61"/>
      <c r="WXS4" s="61"/>
      <c r="WXT4" s="61"/>
      <c r="WXU4" s="61"/>
      <c r="WXV4" s="61"/>
      <c r="WXW4" s="61"/>
      <c r="WXX4" s="61"/>
      <c r="WXY4" s="61"/>
      <c r="WXZ4" s="61"/>
      <c r="WYA4" s="61"/>
      <c r="WYB4" s="61"/>
      <c r="WYC4" s="61"/>
      <c r="WYD4" s="61"/>
      <c r="WYE4" s="61"/>
      <c r="WYF4" s="61"/>
      <c r="WYG4" s="61"/>
      <c r="WYH4" s="61"/>
      <c r="WYI4" s="61"/>
      <c r="WYJ4" s="61"/>
      <c r="WYK4" s="61"/>
      <c r="WYL4" s="61"/>
      <c r="WYM4" s="61"/>
      <c r="WYN4" s="61"/>
      <c r="WYO4" s="61"/>
      <c r="WYP4" s="61"/>
      <c r="WYQ4" s="61"/>
      <c r="WYR4" s="61"/>
      <c r="WYS4" s="61"/>
      <c r="WYT4" s="61"/>
      <c r="WYU4" s="61"/>
      <c r="WYV4" s="61"/>
      <c r="WYW4" s="61"/>
      <c r="WYX4" s="61"/>
      <c r="WYY4" s="61"/>
      <c r="WYZ4" s="61"/>
      <c r="WZA4" s="61"/>
      <c r="WZB4" s="61"/>
      <c r="WZC4" s="61"/>
      <c r="WZD4" s="61"/>
      <c r="WZE4" s="61"/>
      <c r="WZF4" s="61"/>
      <c r="WZG4" s="61"/>
      <c r="WZH4" s="61"/>
      <c r="WZI4" s="61"/>
      <c r="WZJ4" s="61"/>
      <c r="WZK4" s="61"/>
      <c r="WZL4" s="61"/>
      <c r="WZM4" s="61"/>
      <c r="WZN4" s="61"/>
      <c r="WZO4" s="61"/>
      <c r="WZP4" s="61"/>
      <c r="WZQ4" s="61"/>
      <c r="WZR4" s="61"/>
      <c r="WZS4" s="61"/>
      <c r="WZT4" s="61"/>
      <c r="WZU4" s="61"/>
      <c r="WZV4" s="61"/>
      <c r="WZW4" s="61"/>
      <c r="WZX4" s="61"/>
      <c r="WZY4" s="61"/>
      <c r="WZZ4" s="61"/>
      <c r="XAA4" s="61"/>
      <c r="XAB4" s="61"/>
      <c r="XAC4" s="61"/>
      <c r="XAD4" s="61"/>
      <c r="XAE4" s="61"/>
      <c r="XAF4" s="61"/>
      <c r="XAG4" s="61"/>
      <c r="XAH4" s="61"/>
      <c r="XAI4" s="61"/>
      <c r="XAJ4" s="61"/>
      <c r="XAK4" s="61"/>
      <c r="XAL4" s="61"/>
      <c r="XAM4" s="61"/>
      <c r="XAN4" s="61"/>
      <c r="XAO4" s="61"/>
      <c r="XAP4" s="61"/>
      <c r="XAQ4" s="61"/>
      <c r="XAR4" s="61"/>
      <c r="XAS4" s="61"/>
      <c r="XAT4" s="61"/>
      <c r="XAU4" s="61"/>
      <c r="XAV4" s="61"/>
      <c r="XAW4" s="61"/>
      <c r="XAX4" s="61"/>
      <c r="XAY4" s="61"/>
      <c r="XAZ4" s="61"/>
      <c r="XBA4" s="61"/>
      <c r="XBB4" s="61"/>
      <c r="XBC4" s="61"/>
      <c r="XBD4" s="61"/>
      <c r="XBE4" s="61"/>
      <c r="XBF4" s="61"/>
      <c r="XBG4" s="61"/>
      <c r="XBH4" s="61"/>
      <c r="XBI4" s="61"/>
      <c r="XBJ4" s="61"/>
      <c r="XBK4" s="61"/>
      <c r="XBL4" s="61"/>
      <c r="XBM4" s="61"/>
      <c r="XBN4" s="61"/>
      <c r="XBO4" s="61"/>
      <c r="XBP4" s="61"/>
      <c r="XBQ4" s="61"/>
      <c r="XBR4" s="61"/>
      <c r="XBS4" s="61"/>
      <c r="XBT4" s="61"/>
      <c r="XBU4" s="61"/>
      <c r="XBV4" s="61"/>
      <c r="XBW4" s="61"/>
      <c r="XBX4" s="61"/>
      <c r="XBY4" s="61"/>
      <c r="XBZ4" s="61"/>
      <c r="XCA4" s="61"/>
      <c r="XCB4" s="61"/>
      <c r="XCC4" s="61"/>
      <c r="XCD4" s="61"/>
      <c r="XCE4" s="61"/>
      <c r="XCF4" s="61"/>
      <c r="XCG4" s="61"/>
      <c r="XCH4" s="61"/>
      <c r="XCI4" s="61"/>
      <c r="XCJ4" s="61"/>
      <c r="XCK4" s="61"/>
      <c r="XCL4" s="61"/>
      <c r="XCM4" s="61"/>
      <c r="XCN4" s="61"/>
      <c r="XCO4" s="61"/>
      <c r="XCP4" s="61"/>
      <c r="XCQ4" s="61"/>
      <c r="XCR4" s="61"/>
      <c r="XCS4" s="61"/>
      <c r="XCT4" s="61"/>
      <c r="XCU4" s="61"/>
      <c r="XCV4" s="61"/>
      <c r="XCW4" s="61"/>
      <c r="XCX4" s="61"/>
      <c r="XCY4" s="61"/>
      <c r="XCZ4" s="61"/>
      <c r="XDA4" s="61"/>
      <c r="XDB4" s="61"/>
      <c r="XDC4" s="61"/>
      <c r="XDD4" s="61"/>
      <c r="XDE4" s="61"/>
      <c r="XDF4" s="61"/>
      <c r="XDG4" s="61"/>
      <c r="XDH4" s="61"/>
      <c r="XDI4" s="61"/>
      <c r="XDJ4" s="61"/>
      <c r="XDK4" s="61"/>
      <c r="XDL4" s="61"/>
      <c r="XDM4" s="61"/>
      <c r="XDN4" s="61"/>
      <c r="XDO4" s="61"/>
      <c r="XDP4" s="61"/>
      <c r="XDQ4" s="61"/>
      <c r="XDR4" s="61"/>
      <c r="XDS4" s="61"/>
      <c r="XDT4" s="61"/>
      <c r="XDU4" s="61"/>
      <c r="XDV4" s="61"/>
      <c r="XDW4" s="61"/>
      <c r="XDX4" s="61"/>
      <c r="XDY4" s="61"/>
      <c r="XDZ4" s="61"/>
      <c r="XEA4" s="61"/>
      <c r="XEB4" s="61"/>
      <c r="XEC4" s="61"/>
      <c r="XED4" s="61"/>
      <c r="XEE4" s="61"/>
      <c r="XEF4" s="61"/>
      <c r="XEG4" s="61"/>
      <c r="XEH4" s="61"/>
      <c r="XEI4" s="61"/>
      <c r="XEJ4" s="61"/>
      <c r="XEK4" s="61"/>
      <c r="XEL4" s="61"/>
      <c r="XEM4" s="61"/>
      <c r="XEN4" s="61"/>
      <c r="XEO4" s="61"/>
      <c r="XEP4" s="61"/>
      <c r="XEQ4" s="61"/>
      <c r="XER4" s="61"/>
      <c r="XES4" s="61"/>
      <c r="XET4" s="61"/>
      <c r="XEU4" s="61"/>
      <c r="XEV4" s="61"/>
      <c r="XEW4" s="61"/>
      <c r="XEX4" s="61"/>
      <c r="XEY4" s="61"/>
      <c r="XEZ4" s="61"/>
      <c r="XFA4" s="61"/>
      <c r="XFB4" s="61"/>
      <c r="XFC4" s="61"/>
    </row>
    <row r="5" spans="1:16383" ht="15" customHeight="1">
      <c r="A5" s="125"/>
      <c r="B5" s="124" t="str">
        <f>IFERROR(VLOOKUP(D5,DB!A:K,11,0),"")</f>
        <v/>
      </c>
      <c r="C5" s="124"/>
      <c r="D5" s="56"/>
      <c r="E5" s="123"/>
      <c r="F5" s="122"/>
      <c r="G5" s="121">
        <f ca="1">IFERROR(NOW()-F5,"-")</f>
        <v>46001.325271296293</v>
      </c>
      <c r="H5" s="122"/>
      <c r="I5" s="124" t="str">
        <f>IFERROR(VLOOKUP(D5,DB!A:F,6,0),"")</f>
        <v/>
      </c>
      <c r="J5" s="124" t="str">
        <f>IFERROR(VLOOKUP(D5,DB!A:G,7,0),"")</f>
        <v/>
      </c>
      <c r="K5" s="120"/>
      <c r="L5" s="119" t="str">
        <f>IFERROR(VLOOKUP(D5,DB!A:I,9,0),"")</f>
        <v/>
      </c>
    </row>
    <row r="6" spans="1:16383" ht="15" customHeight="1">
      <c r="A6" s="125"/>
      <c r="B6" s="124" t="str">
        <f>IFERROR(VLOOKUP(D6,DB!A:K,11,0),"")</f>
        <v/>
      </c>
      <c r="C6" s="124"/>
      <c r="D6" s="56"/>
      <c r="E6" s="123"/>
      <c r="F6" s="122"/>
      <c r="G6" s="121">
        <f ca="1">IFERROR(NOW()-F6,"-")</f>
        <v>46001.325271296293</v>
      </c>
      <c r="H6" s="122"/>
      <c r="I6" s="124" t="str">
        <f>IFERROR(VLOOKUP(D6,DB!A:F,6,0),"")</f>
        <v/>
      </c>
      <c r="J6" s="124" t="str">
        <f>IFERROR(VLOOKUP(D6,DB!A:G,7,0),"")</f>
        <v/>
      </c>
      <c r="K6" s="120"/>
      <c r="L6" s="119" t="str">
        <f>IFERROR(VLOOKUP(D6,DB!A:I,9,0),"")</f>
        <v/>
      </c>
    </row>
    <row r="7" spans="1:16383" ht="15" customHeight="1">
      <c r="A7" s="125"/>
      <c r="B7" s="124" t="str">
        <f>IFERROR(VLOOKUP(D7,DB!A:K,11,0),"")</f>
        <v/>
      </c>
      <c r="C7" s="124"/>
      <c r="D7" s="56"/>
      <c r="E7" s="123"/>
      <c r="F7" s="122"/>
      <c r="G7" s="121">
        <f ca="1">IFERROR(NOW()-F7,"-")</f>
        <v>46001.325271296293</v>
      </c>
      <c r="H7" s="122"/>
      <c r="I7" s="124" t="str">
        <f>IFERROR(VLOOKUP(D7,DB!A:F,6,0),"")</f>
        <v/>
      </c>
      <c r="J7" s="124" t="str">
        <f>IFERROR(VLOOKUP(D7,DB!A:G,7,0),"")</f>
        <v/>
      </c>
      <c r="K7" s="120"/>
      <c r="L7" s="119" t="str">
        <f>IFERROR(VLOOKUP(D7,DB!A:I,9,0),"")</f>
        <v/>
      </c>
    </row>
    <row r="8" spans="1:16383" ht="15" customHeight="1">
      <c r="A8" s="125"/>
      <c r="B8" s="124" t="str">
        <f>IFERROR(VLOOKUP(D8,DB!A:K,11,0),"")</f>
        <v/>
      </c>
      <c r="C8" s="124"/>
      <c r="D8" s="56"/>
      <c r="E8" s="123"/>
      <c r="F8" s="122"/>
      <c r="G8" s="121">
        <f ca="1">IFERROR(NOW()-F8,"-")</f>
        <v>46001.325271296293</v>
      </c>
      <c r="H8" s="122"/>
      <c r="I8" s="124" t="str">
        <f>IFERROR(VLOOKUP(D8,DB!A:F,6,0),"")</f>
        <v/>
      </c>
      <c r="J8" s="124" t="str">
        <f>IFERROR(VLOOKUP(D8,DB!A:G,7,0),"")</f>
        <v/>
      </c>
      <c r="K8" s="120"/>
      <c r="L8" s="119" t="str">
        <f>IFERROR(VLOOKUP(D8,DB!A:I,9,0),"")</f>
        <v/>
      </c>
    </row>
    <row r="9" spans="1:16383" ht="15" customHeight="1">
      <c r="A9" s="125"/>
      <c r="B9" s="124" t="str">
        <f>IFERROR(VLOOKUP(D9,DB!A:K,11,0),"")</f>
        <v/>
      </c>
      <c r="C9" s="124"/>
      <c r="D9" s="56"/>
      <c r="E9" s="123"/>
      <c r="F9" s="122"/>
      <c r="G9" s="121">
        <f ca="1">IFERROR(NOW()-F9,"-")</f>
        <v>46001.325271296293</v>
      </c>
      <c r="H9" s="122"/>
      <c r="I9" s="124" t="str">
        <f>IFERROR(VLOOKUP(D9,DB!A:F,6,0),"")</f>
        <v/>
      </c>
      <c r="J9" s="124" t="str">
        <f>IFERROR(VLOOKUP(D9,DB!A:G,7,0),"")</f>
        <v/>
      </c>
      <c r="K9" s="120"/>
      <c r="L9" s="119" t="str">
        <f>IFERROR(VLOOKUP(D9,DB!A:I,9,0),"")</f>
        <v/>
      </c>
    </row>
    <row r="10" spans="1:16383" ht="15" customHeight="1">
      <c r="A10" s="125"/>
      <c r="B10" s="124" t="str">
        <f>IFERROR(VLOOKUP(D10,DB!A:K,11,0),"")</f>
        <v/>
      </c>
      <c r="C10" s="124"/>
      <c r="D10" s="56"/>
      <c r="E10" s="123"/>
      <c r="F10" s="122"/>
      <c r="G10" s="121">
        <f ca="1">IFERROR(NOW()-F10,"-")</f>
        <v>46001.325271296293</v>
      </c>
      <c r="H10" s="122"/>
      <c r="I10" s="124" t="str">
        <f>IFERROR(VLOOKUP(D10,DB!A:F,6,0),"")</f>
        <v/>
      </c>
      <c r="J10" s="124" t="str">
        <f>IFERROR(VLOOKUP(D10,DB!A:G,7,0),"")</f>
        <v/>
      </c>
      <c r="K10" s="120"/>
      <c r="L10" s="119" t="str">
        <f>IFERROR(VLOOKUP(D10,DB!A:I,9,0),"")</f>
        <v/>
      </c>
    </row>
    <row r="11" spans="1:16383" ht="15" customHeight="1">
      <c r="A11" s="125"/>
      <c r="B11" s="124" t="str">
        <f>IFERROR(VLOOKUP(D11,DB!A:K,11,0),"")</f>
        <v/>
      </c>
      <c r="C11" s="124"/>
      <c r="D11" s="56"/>
      <c r="E11" s="123"/>
      <c r="F11" s="122"/>
      <c r="G11" s="121">
        <f ca="1">IFERROR(NOW()-F11,"-")</f>
        <v>46001.325271296293</v>
      </c>
      <c r="H11" s="122"/>
      <c r="I11" s="124" t="str">
        <f>IFERROR(VLOOKUP(D11,DB!A:F,6,0),"")</f>
        <v/>
      </c>
      <c r="J11" s="124" t="str">
        <f>IFERROR(VLOOKUP(D11,DB!A:G,7,0),"")</f>
        <v/>
      </c>
      <c r="K11" s="120"/>
      <c r="L11" s="119" t="str">
        <f>IFERROR(VLOOKUP(D11,DB!A:I,9,0),"")</f>
        <v/>
      </c>
    </row>
    <row r="12" spans="1:16383" ht="15" customHeight="1">
      <c r="A12" s="125"/>
      <c r="B12" s="124" t="str">
        <f>IFERROR(VLOOKUP(D12,DB!A:K,11,0),"")</f>
        <v/>
      </c>
      <c r="C12" s="124"/>
      <c r="D12" s="56"/>
      <c r="E12" s="123"/>
      <c r="F12" s="122"/>
      <c r="G12" s="121">
        <f ca="1">IFERROR(NOW()-F12,"-")</f>
        <v>46001.325271296293</v>
      </c>
      <c r="H12" s="122"/>
      <c r="I12" s="124" t="str">
        <f>IFERROR(VLOOKUP(D12,DB!A:F,6,0),"")</f>
        <v/>
      </c>
      <c r="J12" s="124" t="str">
        <f>IFERROR(VLOOKUP(D12,DB!A:G,7,0),"")</f>
        <v/>
      </c>
      <c r="K12" s="120"/>
      <c r="L12" s="119" t="str">
        <f>IFERROR(VLOOKUP(D12,DB!A:I,9,0),"")</f>
        <v/>
      </c>
    </row>
    <row r="13" spans="1:16383" ht="15" customHeight="1">
      <c r="A13" s="125"/>
      <c r="B13" s="124" t="str">
        <f>IFERROR(VLOOKUP(D13,DB!A:K,11,0),"")</f>
        <v/>
      </c>
      <c r="C13" s="124"/>
      <c r="D13" s="56"/>
      <c r="E13" s="123"/>
      <c r="F13" s="122"/>
      <c r="G13" s="121">
        <f ca="1">IFERROR(NOW()-F13,"-")</f>
        <v>46001.325271296293</v>
      </c>
      <c r="H13" s="122"/>
      <c r="I13" s="124" t="str">
        <f>IFERROR(VLOOKUP(D13,DB!A:F,6,0),"")</f>
        <v/>
      </c>
      <c r="J13" s="124" t="str">
        <f>IFERROR(VLOOKUP(D13,DB!A:G,7,0),"")</f>
        <v/>
      </c>
      <c r="K13" s="120"/>
      <c r="L13" s="119" t="str">
        <f>IFERROR(VLOOKUP(D13,DB!A:I,9,0),"")</f>
        <v/>
      </c>
    </row>
    <row r="14" spans="1:16383" ht="15" customHeight="1">
      <c r="A14" s="125"/>
      <c r="B14" s="124" t="str">
        <f>IFERROR(VLOOKUP(D14,DB!A:K,11,0),"")</f>
        <v/>
      </c>
      <c r="C14" s="124"/>
      <c r="D14" s="56"/>
      <c r="E14" s="123"/>
      <c r="F14" s="122"/>
      <c r="G14" s="121">
        <f ca="1">IFERROR(NOW()-F14,"-")</f>
        <v>46001.325271296293</v>
      </c>
      <c r="H14" s="122"/>
      <c r="I14" s="124" t="str">
        <f>IFERROR(VLOOKUP(D14,DB!A:F,6,0),"")</f>
        <v/>
      </c>
      <c r="J14" s="124" t="str">
        <f>IFERROR(VLOOKUP(D14,DB!A:G,7,0),"")</f>
        <v/>
      </c>
      <c r="K14" s="120"/>
      <c r="L14" s="119" t="str">
        <f>IFERROR(VLOOKUP(D14,DB!A:I,9,0),"")</f>
        <v/>
      </c>
    </row>
    <row r="15" spans="1:16383" ht="15" customHeight="1">
      <c r="A15" s="125"/>
      <c r="B15" s="124" t="str">
        <f>IFERROR(VLOOKUP(D15,DB!A:K,11,0),"")</f>
        <v/>
      </c>
      <c r="C15" s="124"/>
      <c r="D15" s="56"/>
      <c r="E15" s="123"/>
      <c r="F15" s="122"/>
      <c r="G15" s="121">
        <f ca="1">IFERROR(NOW()-F15,"-")</f>
        <v>46001.325271296293</v>
      </c>
      <c r="H15" s="122"/>
      <c r="I15" s="124" t="str">
        <f>IFERROR(VLOOKUP(D15,DB!A:F,6,0),"")</f>
        <v/>
      </c>
      <c r="J15" s="124" t="str">
        <f>IFERROR(VLOOKUP(D15,DB!A:G,7,0),"")</f>
        <v/>
      </c>
      <c r="K15" s="120"/>
      <c r="L15" s="119" t="str">
        <f>IFERROR(VLOOKUP(D15,DB!A:I,9,0),"")</f>
        <v/>
      </c>
    </row>
    <row r="16" spans="1:16383" ht="15" customHeight="1">
      <c r="A16" s="125"/>
      <c r="B16" s="124" t="str">
        <f>IFERROR(VLOOKUP(D16,DB!A:K,11,0),"")</f>
        <v/>
      </c>
      <c r="C16" s="124"/>
      <c r="D16" s="56"/>
      <c r="E16" s="123"/>
      <c r="F16" s="122"/>
      <c r="G16" s="121">
        <f ca="1">IFERROR(NOW()-F16,"-")</f>
        <v>46001.325271296293</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46001.325271296293</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46001.325271296293</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46001.325271296293</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46001.325271296293</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46001.325271296293</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46001.325271296293</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46001.325271296293</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46001.325271296293</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46001.325271296293</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46001.325271296293</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46001.325271296293</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46001.325271296293</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46001.325271296293</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46001.325271296293</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46001.325271296293</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46001.325271296293</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46001.325271296293</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46001.325271296293</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46001.325271296293</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46001.325271296293</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46001.325271296293</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46001.325271296293</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46001.325271296293</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46001.325271296293</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46001.325271296293</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46001.325271296293</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46001.325271296293</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46001.325271296293</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46001.325271296293</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46001.325271296293</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46001.325271296293</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46001.325271296293</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46001.325271296293</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46001.325271296293</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46001.325271296293</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46001.325271296293</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46001.325271296293</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46001.325271296293</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46001.325271296293</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46001.325271296293</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46001.325271296293</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46001.325271296293</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46001.325271296293</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46001.325271296293</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46001.325271296293</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46001.325271296293</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46001.325271296293</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46001.325271296293</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46001.325271296293</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46001.325271296293</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46001.325271296293</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46001.325271296293</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46001.325271296293</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46001.325271296293</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46001.325271296293</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46001.325271296293</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46001.325271296293</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46001.325271296293</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46001.325271296293</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46001.325271296293</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46001.325271296293</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46001.325271296293</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46001.325271296293</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46001.325271296293</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46001.325271296293</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46001.325271296293</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46001.325271296293</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46001.325271296293</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46001.325271296293</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46001.325271296293</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46001.325271296293</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46001.325271296293</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46001.325271296293</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46001.325271296293</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46001.325271296293</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46001.325271296293</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46001.325271296293</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46001.325271296293</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46001.325271296293</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46001.325271296293</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46001.325271296293</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46001.325271296293</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46001.325271296293</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46001.325271296293</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46001.325271296293</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46001.325271296293</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46001.325271296293</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46001.325271296293</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46001.325271296293</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46001.325271296293</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46001.325271296293</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46001.325271296293</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46001.325271296293</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46001.325271296293</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46001.325271296293</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46001.325271296293</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46001.325271296293</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46001.325271296293</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46001.325271296293</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46001.325271296293</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46001.325271296293</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46001.325271296293</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46001.325271296293</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46001.325271296293</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46001.325271296293</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46001.325271296293</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46001.325271296293</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46001.325271296293</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46001.325271296293</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46001.325271296293</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46001.325271296293</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46001.325271296293</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46001.325271296293</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46001.325271296293</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46001.325271296293</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46001.325271296293</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46001.325271296293</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46001.325271296293</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46001.325271296293</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46001.325271296293</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46001.325271296293</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46001.325271296293</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46001.325271296293</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46001.325271296293</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46001.325271296293</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46001.325271296293</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46001.325271296293</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46001.325271296293</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46001.325271296293</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46001.325271296293</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46001.325271296293</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46001.325271296293</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46001.325271296293</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46001.325271296293</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46001.325271296293</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46001.325271296293</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46001.325271296293</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46001.325271296293</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46001.325271296293</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46001.325271296293</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46001.325271296293</v>
      </c>
      <c r="H157" s="122"/>
      <c r="I157" s="124" t="str">
        <f>IFERROR(VLOOKUP(D157,DB!A:F,6,0),"")</f>
        <v/>
      </c>
      <c r="J157" s="124" t="str">
        <f>IFERROR(VLOOKUP(D157,DB!A:G,7,0),"")</f>
        <v/>
      </c>
      <c r="K157" s="120"/>
      <c r="L157" s="119" t="str">
        <f>IFERROR(VLOOKUP(D157,DB!A:I,9,0),"")</f>
        <v/>
      </c>
    </row>
  </sheetData>
  <customSheetViews>
    <customSheetView guid="{F6042A99-DD27-4453-835D-0834D95730CC}" filter="1" showAutoFilter="1">
      <pageMargins left="0" right="0" top="0" bottom="0" header="0" footer="0"/>
      <autoFilter ref="B1:M1" xr:uid="{6432F02A-5DDF-42CC-B2C2-F71BE00816CE}"/>
    </customSheetView>
  </customSheetViews>
  <dataValidations count="2">
    <dataValidation allowBlank="1" showInputMessage="1" showErrorMessage="1" sqref="E1" xr:uid="{5DBA255D-CDD9-49FB-AD3C-AF70AB4EE696}"/>
    <dataValidation type="list" allowBlank="1" showInputMessage="1" showErrorMessage="1" sqref="E2:E1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29"/>
  <sheetViews>
    <sheetView tabSelected="1" workbookViewId="0">
      <selection activeCell="J12" sqref="J12"/>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39112</v>
      </c>
      <c r="B2" s="58" t="s">
        <v>27</v>
      </c>
      <c r="C2" s="58">
        <v>1</v>
      </c>
      <c r="D2" s="58" t="s">
        <v>19608</v>
      </c>
      <c r="E2" s="81" t="s">
        <v>39113</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176.32543368055485</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16.937852662034857</v>
      </c>
      <c r="H4" s="97">
        <v>45984.381168981483</v>
      </c>
      <c r="I4" s="18" t="str">
        <f>IFERROR(VLOOKUP(D4,DB!A:F,6,0),"")</f>
        <v>SCECO</v>
      </c>
      <c r="J4" s="18" t="str">
        <f>IFERROR(VLOOKUP(D4,DB!A:G,7,0),"")</f>
        <v>Vandalized</v>
      </c>
      <c r="K4" s="19" t="s">
        <v>39119</v>
      </c>
      <c r="L4" s="18" t="str">
        <f>IFERROR(VLOOKUP(D4,DB!A:I,9,0),"")</f>
        <v>Latis</v>
      </c>
    </row>
    <row r="5" spans="1:12" s="151" customFormat="1" ht="28.5" customHeight="1">
      <c r="A5" s="152" t="s">
        <v>39120</v>
      </c>
      <c r="B5" s="58" t="str">
        <f>IFERROR(VLOOKUP(D5,DB!A:K,11,0),"")</f>
        <v>R2</v>
      </c>
      <c r="C5" s="58">
        <v>1</v>
      </c>
      <c r="D5" s="58" t="s">
        <v>22828</v>
      </c>
      <c r="E5" s="81" t="s">
        <v>39121</v>
      </c>
      <c r="F5" s="71">
        <v>45997.355381944442</v>
      </c>
      <c r="G5" s="72">
        <f ca="1">IFERROR(NOW()-F5,"-")</f>
        <v>3.9698893518507248</v>
      </c>
      <c r="H5" s="71">
        <v>45997.339432870373</v>
      </c>
      <c r="I5" s="58" t="str">
        <f>IFERROR(VLOOKUP(D5,DB!A:F,6,0),"")</f>
        <v>SCECO</v>
      </c>
      <c r="J5" s="58" t="str">
        <f>IFERROR(VLOOKUP(D5,DB!A:G,7,0),"")</f>
        <v>Dead</v>
      </c>
      <c r="K5" s="82" t="s">
        <v>39122</v>
      </c>
      <c r="L5" s="58" t="str">
        <f>IFERROR(VLOOKUP(D5,DB!A:I,9,0),"")</f>
        <v>Latis</v>
      </c>
    </row>
    <row r="6" spans="1:12" ht="31.5" customHeight="1">
      <c r="A6" s="96"/>
      <c r="B6" s="18" t="str">
        <f>IFERROR(VLOOKUP(D6,DB!A:K,11,0),"")</f>
        <v/>
      </c>
      <c r="C6" s="18"/>
      <c r="D6" s="18"/>
      <c r="E6" s="81"/>
      <c r="F6" s="97"/>
      <c r="G6" s="98">
        <f ca="1">IFERROR(NOW()-F6,"-")</f>
        <v>46001.325271296293</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46001.325271296293</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46001.325271296293</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46001.325271296293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46001.325271296293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46001.325271296293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46001.325271296293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46001.325271296293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46001.325271296293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46001.325271296293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46001.325271296293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46001.325271296293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46001.325271296293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46001.325271296293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46001.325271296293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46001.325271296293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46001.325271296293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46001.325271296293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46001.325271296293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46001.325271296293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46001.325271296293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46001.325271296293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46001.325271296293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46001.325271296293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46001.325271296293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46001.325271296293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46001.325271296293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46001.325271296293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46001.325271296293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46001.325271296293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46001.325271296293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46001.325271296293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46001.325271296293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46001.325271296293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46001.325271296293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46001.325271296293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46001.325271296293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46001.325271296293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46001.325271296293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46001.325271296293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46001.325271296293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46001.325271296293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46001.325271296293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46001.325271296293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46001.325271296293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46001.325271296293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46001.325271296293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46001.325271296293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46001.325271296293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46001.325271296293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46001.325271296293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46001.325271296293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46001.325271296293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46001.325271296293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46001.325271296293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46001.325271296293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46001.325271296293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46001.325271296293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46001.325271296293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46001.325271296293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46001.325271296293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46001.325271296293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46001.325271296293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46001.325271296293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46001.325271296293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46001.325271296293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46001.325271296293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46001.325271296293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46001.325271296293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46001.325271296293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46001.325271296293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46001.325271296293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46001.325271296293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46001.325271296293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46001.325271296293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46001.325271296293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46001.325271296293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46001.325271296293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46001.325271296293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46001.325271296293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46001.325271296293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46001.325271296293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46001.325271296293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46001.325271296293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46001.325271296293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46001.325271296293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46001.325271296293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46001.325271296293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46001.325271296293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46001.325271296293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46001.325271296293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46001.325271296293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46001.325271296293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46001.325271296293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46001.325271296293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46001.325271296293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46001.325271296293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46001.325271296293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46001.325271296293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46001.325271296293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46001.325271296293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46001.325271296293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46001.325271296293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46001.325271296293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46001.325271296293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46001.325271296293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46001.325271296293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46001.325271296293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46001.325271296293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46001.325271296293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46001.325271296293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46001.325271296293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46001.325271296293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46001.325271296293</v>
      </c>
      <c r="H119" s="97"/>
      <c r="I119" s="18" t="str">
        <f>IFERROR(VLOOKUP(D119,DB!A:F,6,0),"")</f>
        <v/>
      </c>
      <c r="J119" s="18" t="str">
        <f>IFERROR(VLOOKUP(D119,DB!A:G,7,0),"")</f>
        <v/>
      </c>
      <c r="K119" s="19"/>
      <c r="L119" s="18" t="str">
        <f>IFERROR(VLOOKUP(D119,DB!A:I,9,0),"")</f>
        <v/>
      </c>
    </row>
    <row r="120" spans="1:12" ht="31.5" customHeight="1">
      <c r="A120" s="146"/>
      <c r="B120" s="147" t="str">
        <f>IFERROR(VLOOKUP(D120,DB!A:K,11,0),"")</f>
        <v/>
      </c>
      <c r="C120" s="147"/>
      <c r="D120" s="147"/>
      <c r="E120" s="147"/>
      <c r="F120" s="148"/>
      <c r="G120" s="149">
        <f ca="1">IFERROR(NOW()-F120,"-")</f>
        <v>46001.325271296293</v>
      </c>
      <c r="H120" s="148"/>
      <c r="I120" s="147" t="str">
        <f>IFERROR(VLOOKUP(D120,DB!A:F,6,0),"")</f>
        <v/>
      </c>
      <c r="J120" s="147" t="str">
        <f>IFERROR(VLOOKUP(D120,DB!A:G,7,0),"")</f>
        <v/>
      </c>
      <c r="K120" s="150"/>
      <c r="L120" s="147" t="str">
        <f>IFERROR(VLOOKUP(D120,DB!A:I,9,0),"")</f>
        <v/>
      </c>
    </row>
    <row r="121" spans="1:12" ht="31.5" customHeight="1">
      <c r="A121" s="96"/>
      <c r="B121" s="18" t="str">
        <f>IFERROR(VLOOKUP(D121,DB!A:K,11,0),"")</f>
        <v/>
      </c>
      <c r="C121" s="18"/>
      <c r="D121" s="18"/>
      <c r="E121" s="18"/>
      <c r="F121" s="97"/>
      <c r="G121" s="98">
        <f ca="1">IFERROR(NOW()-F121,"-")</f>
        <v>46001.325271296293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46001.325271296293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46001.325271296293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46001.325271296293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46001.325271296293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46001.325271296293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46001.325271296293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46001.325271296293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46001.325271296293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46001.325271296293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46001.325271296293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46001.325271296293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46001.325271296293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46001.325271296293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46001.325271296293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46001.325271296293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46001.325271296293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46001.325271296293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46001.325271296293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46001.325271296293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46001.325271296293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46001.325271296293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46001.325271296293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46001.325271296293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46001.325271296293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46001.325271296293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46001.325271296293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46001.325271296293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46001.325271296293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46001.325271296293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46001.325271296293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46001.325271296293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46001.325271296293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46001.325271296293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46001.325271296293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46001.325271296293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46001.325271296293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46001.325271296293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46001.325271296293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46001.325271296293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46001.325271296293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46001.325271296293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46001.325271296293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46001.325271296293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46001.325271296293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46001.325271296293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46001.325271296293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46001.325271296293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46001.325271296293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46001.325271296293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46001.325271296293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46001.325271296293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46001.325271296293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46001.325271296293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46001.325271296293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46001.325271296293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46001.325271296293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46001.325271296293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46001.325271296293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46001.325271296293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46001.325271296293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46001.325271296293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46001.325271296293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46001.325271296293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46001.325271296293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46001.325271296293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46001.325271296293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46001.325271296293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46001.325271296293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46001.325271296293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46001.325271296293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46001.325271296293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46001.325271296293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46001.325271296293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46001.325271296293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46001.325271296293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46001.325271296293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46001.325271296293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46001.325271296293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46001.325271296293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46001.325271296293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46001.325271296293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46001.325271296293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46001.325271296293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46001.325271296293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46001.325271296293</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46001.325271296293</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46001.325271296293</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46001.325271296293</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46001.325271296293</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46001.325271296293</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46001.325271296293</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46001.325271296293</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46001.325271296293</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46001.325271296293</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46001.325271296293</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46001.325271296293</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46001.325271296293</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46001.325271296293</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46001.325271296293</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46001.325271296293</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46001.325271296293</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46001.325271296293</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46001.325271296293</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46001.325271296293</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46001.325271296293</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46001.325271296293</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46001.325271296293</v>
      </c>
      <c r="H228" s="97"/>
      <c r="I228" s="18" t="str">
        <f>IFERROR(VLOOKUP(D228,DB!A:F,6,0),"")</f>
        <v/>
      </c>
      <c r="J228" s="18" t="str">
        <f>IFERROR(VLOOKUP(D228,DB!A:G,7,0),"")</f>
        <v/>
      </c>
      <c r="K228" s="19"/>
      <c r="L228" s="18" t="str">
        <f>IFERROR(VLOOKUP(D228,DB!A:I,9,0),"")</f>
        <v/>
      </c>
    </row>
    <row r="229" spans="1:12" ht="31.5" customHeight="1">
      <c r="A229" s="146"/>
      <c r="B229" s="147" t="str">
        <f>IFERROR(VLOOKUP(D229,DB!A:K,11,0),"")</f>
        <v/>
      </c>
      <c r="C229" s="147"/>
      <c r="D229" s="147"/>
      <c r="E229" s="147"/>
      <c r="F229" s="148"/>
      <c r="G229" s="149">
        <f ca="1">IFERROR(NOW()-F229,"-")</f>
        <v>46001.325271296293</v>
      </c>
      <c r="H229" s="148"/>
      <c r="I229" s="147" t="str">
        <f>IFERROR(VLOOKUP(D229,DB!A:F,6,0),"")</f>
        <v/>
      </c>
      <c r="J229" s="147" t="str">
        <f>IFERROR(VLOOKUP(D229,DB!A:G,7,0),"")</f>
        <v/>
      </c>
      <c r="K229" s="150"/>
      <c r="L229" s="147" t="str">
        <f>IFERROR(VLOOKUP(D229,DB!A:I,9,0),"")</f>
        <v/>
      </c>
    </row>
  </sheetData>
  <dataValidations count="2">
    <dataValidation allowBlank="1" showInputMessage="1" showErrorMessage="1" sqref="E1" xr:uid="{4D935161-CDD3-4592-B877-3FB59C99E142}"/>
    <dataValidation type="list" allowBlank="1" showInputMessage="1" showErrorMessage="1" sqref="E3:E1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5"/>
  <sheetViews>
    <sheetView workbookViewId="0">
      <selection activeCell="J23" sqref="J2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8" ca="1" si="0">IFERROR(NOW()-F2,"-")</f>
        <v>46001.325271643516</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46001.325271643516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46001.325271643516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46001.325271643516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46001.325271643516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46001.325271643516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46001.325271643516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46001.325271643516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46001.325271643516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46001.325271643516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46001.325271643516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46001.325271643516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46001.325271643516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46001.325271643516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46001.325271643516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46001.325271643516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46001.325271643516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ref="G19:G82" ca="1" si="1">IFERROR(NOW()-F19,"-")</f>
        <v>46001.325271643516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46001.325271643516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46001.325271643516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46001.325271643516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46001.325271643516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46001.325271643516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46001.325271643516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46001.325271643516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46001.325271643516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46001.325271643516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46001.325271643516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46001.325271643516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46001.325271643516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46001.325271643516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46001.325271643516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46001.325271643516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46001.325271643516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46001.325271643516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46001.325271643516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46001.325271643516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46001.325271643516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46001.325271643516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46001.325271643516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46001.325271643516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46001.325271643516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46001.325271643516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46001.325271643516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46001.325271643516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46001.325271643516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46001.325271643516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46001.325271643516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46001.325271643516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46001.325271643516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46001.325271643516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46001.325271643516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46001.325271643516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46001.325271643516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46001.325271643516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46001.325271643516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46001.325271643516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46001.325271643516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46001.325271643516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46001.325271643516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46001.325271643516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46001.325271643516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46001.325271643516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46001.325271643516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46001.325271643516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46001.325271643516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46001.325271643516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46001.325271643516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46001.325271643516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46001.325271643516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46001.325271643516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46001.325271643516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46001.325271643516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46001.325271643516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46001.325271643516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46001.325271643516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46001.325271643516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46001.325271643516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46001.325271643516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46001.325271643516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46001.325271643516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ref="G83:G146" ca="1" si="2">IFERROR(NOW()-F83,"-")</f>
        <v>46001.325271643516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46001.325271643516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46001.325271643516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46001.325271643516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46001.325271643516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46001.325271643516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46001.325271643516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46001.325271643516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46001.325271643516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46001.325271643516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46001.325271643516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46001.325271643516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46001.325271643516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46001.325271643516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46001.325271643516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46001.325271643516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46001.325271643516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46001.325271643516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46001.325271643516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46001.325271643516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46001.325271643516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46001.325271643516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46001.325271643516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46001.325271643516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46001.325271643516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46001.325271643516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46001.325271643516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46001.325271643516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46001.325271643516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46001.325271643516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46001.325271643516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46001.325271643516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46001.325271643516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46001.325271643516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46001.325271643516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46001.325271643516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46001.325271643516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46001.325271643516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46001.325271643516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46001.325271643516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46001.325271643516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46001.325271643516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46001.325271643516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46001.325271643516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46001.325271643516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46001.325271643516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46001.325271643516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46001.325271643516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46001.325271643516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46001.325271643516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46001.325271643516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46001.325271643516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46001.325271643516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46001.325271643516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46001.325271643516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46001.325271643516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46001.325271643516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46001.325271643516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46001.325271643516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46001.325271643516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46001.325271643516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46001.325271643516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46001.325271643516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46001.325271643516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ref="G147:G210" ca="1" si="3">IFERROR(NOW()-F147,"-")</f>
        <v>46001.325271643516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46001.325271643516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46001.325271643516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46001.325271643516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46001.325271643516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46001.325271643516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46001.325271643516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46001.325271643516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46001.325271643516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46001.325271643516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46001.325271643516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46001.325271643516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46001.325271643516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46001.325271643516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46001.325271643516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46001.325271643516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46001.325271643516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46001.325271643516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46001.325271643516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46001.325271643516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46001.325271643516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46001.325271643516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46001.325271643516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46001.325271643516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46001.325271643516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46001.325271643516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46001.325271643516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46001.325271643516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46001.325271643516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46001.325271643516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46001.325271643516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46001.325271643516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46001.325271643516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46001.325271643516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46001.325271643516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46001.325271643516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46001.325271643516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46001.325271643516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46001.325271643516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46001.325271643516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46001.325271643516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46001.325271643516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46001.325271643516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46001.325271643516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46001.325271643516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46001.325271643516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46001.325271643516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46001.325271643516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46001.325271643516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46001.325271643516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46001.325271643516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46001.325271643516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46001.325271643516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46001.325271643516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46001.325271643516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46001.325271643516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46001.325271643516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46001.325271643516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46001.325271643516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46001.325271643516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46001.325271643516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46001.325271643516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46001.325271643516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46001.325271643516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ref="G211:G274" ca="1" si="4">IFERROR(NOW()-F211,"-")</f>
        <v>46001.325271643516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46001.325271643516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46001.325271643516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46001.325271643516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46001.325271643516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46001.325271643516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46001.325271643516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46001.325271643516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46001.325271643516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46001.325271643516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46001.325271643516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46001.325271643516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46001.325271643516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46001.325271643516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46001.325271643516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46001.325271643516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46001.325271643516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46001.325271643516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46001.325271643516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46001.325271643516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46001.325271643516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46001.325271643516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46001.325271643516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46001.325271643516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46001.325271643516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46001.325271643516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46001.325271643516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46001.325271643516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46001.325271643516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46001.325271643516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46001.325271643516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46001.325271643516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46001.325271643516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46001.325271643516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46001.325271643516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46001.325271643516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46001.325271643516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46001.325271643516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46001.325271643516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46001.325271643516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46001.325271643516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46001.325271643516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46001.325271643516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46001.325271643516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46001.325271643516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46001.325271643516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46001.325271643516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46001.325271643516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46001.325271643516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46001.325271643516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46001.325271643516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46001.325271643516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46001.325271643516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46001.325271643516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46001.325271643516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46001.325271643516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46001.325271643516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46001.325271643516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46001.325271643516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46001.325271643516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46001.325271643516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46001.325271643516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46001.325271643516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46001.325271643516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ref="G275:G338" ca="1" si="5">IFERROR(NOW()-F275,"-")</f>
        <v>46001.325271643516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46001.325271643516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46001.325271643516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46001.325271643516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46001.325271643516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46001.325271643516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46001.325271643516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46001.325271643516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46001.325271643516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46001.325271643516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46001.325271643516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46001.325271643516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46001.325271643516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46001.325271643516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46001.325271643516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46001.325271643516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46001.325271643516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46001.325271643516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46001.325271643516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46001.325271643516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46001.325271643516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46001.325271643516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46001.325271643516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46001.325271643516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46001.325271643516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46001.325271643516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46001.325271643516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46001.325271643516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46001.325271643516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46001.325271643516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46001.325271643516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46001.325271643516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46001.325271643516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46001.325271643516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46001.325271643516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46001.325271643516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46001.325271643516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46001.325271643516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46001.325271643516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46001.325271643516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46001.325271643516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46001.325271643516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46001.325271643516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46001.325271643516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46001.325271643516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46001.325271643516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46001.325271643516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46001.325271643516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46001.325271643516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46001.325271643516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46001.325271643516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46001.325271643516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46001.325271643516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46001.325271643516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46001.325271643516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46001.325271643516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46001.325271643516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46001.325271643516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46001.325271643516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46001.325271643516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46001.325271643516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46001.325271643516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46001.325271643516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46001.325271643516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ref="G339:G402" ca="1" si="6">IFERROR(NOW()-F339,"-")</f>
        <v>46001.325271643516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46001.325271643516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46001.325271643516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46001.325271643516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46001.325271643516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46001.325271643516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46001.325271643516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46001.325271643516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46001.325271643516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46001.325271643516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46001.325271643516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46001.325271643516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46001.325271643516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46001.325271643516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46001.325271643516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46001.325271643516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46001.325271643516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46001.325271643516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46001.325271643516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46001.325271643516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46001.325271643516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46001.325271643516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46001.325271643516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46001.325271643516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46001.325271643516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46001.325271643516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46001.325271643516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46001.325271643516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46001.325271643516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46001.325271643516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46001.325271643516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46001.325271643516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46001.325271643516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46001.325271643516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46001.325271643516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46001.325271643516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46001.325271643516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46001.325271643516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46001.325271643516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46001.325271643516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46001.325271643516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46001.325271643516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46001.325271643516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46001.325271643516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46001.325271643516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46001.325271643516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46001.325271643516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46001.325271643516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46001.325271643516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46001.325271643516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46001.325271643516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46001.325271643516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46001.325271643516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46001.325271643516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46001.325271643516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46001.325271643516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46001.325271643516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46001.325271643516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46001.325271643516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46001.325271643516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46001.325271643516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46001.325271643516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46001.325271643516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46001.325271643516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ref="G403:G466" ca="1" si="7">IFERROR(NOW()-F403,"-")</f>
        <v>46001.325271643516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46001.325271643516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46001.325271643516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46001.325271643516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46001.325271643516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46001.325271643516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46001.325271643516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46001.325271643516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46001.325271643516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46001.325271643516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46001.325271643516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46001.325271643516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46001.325271643516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46001.325271643516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46001.325271643516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46001.325271643516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46001.325271643516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46001.325271643516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46001.325271643516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46001.325271643516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46001.325271643516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46001.325271643516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46001.325271643516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46001.325271643516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46001.325271643516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46001.325271643516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46001.325271643516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46001.325271643516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46001.325271643516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46001.325271643516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46001.325271643516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46001.325271643516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46001.325271643516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46001.325271643516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46001.325271643516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46001.325271643516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46001.325271643516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46001.325271643516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46001.325271643516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46001.325271643516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46001.325271643516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46001.325271643516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46001.325271643516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46001.325271643516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46001.325271643516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46001.325271643516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46001.325271643516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46001.325271643516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46001.325271643516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46001.325271643516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46001.325271643516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46001.325271643516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46001.325271643516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46001.325271643516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46001.325271643516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46001.325271643516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46001.325271643516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46001.325271643516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46001.325271643516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46001.325271643516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46001.325271643516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46001.325271643516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46001.325271643516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46001.325271643516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ref="G467:G530" ca="1" si="8">IFERROR(NOW()-F467,"-")</f>
        <v>46001.325271643516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46001.325271643516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46001.325271643516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46001.325271643516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46001.325271643516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46001.325271643516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46001.325271643516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46001.325271643516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46001.325271643516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46001.325271643516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46001.325271643516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46001.325271643516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46001.325271643516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46001.325271643516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46001.325271643516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46001.325271643516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46001.325271643516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46001.325271643516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46001.325271643516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46001.325271643516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46001.325271643516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46001.325271643516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46001.325271643516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46001.325271643516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46001.325271643516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46001.325271643516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46001.325271643516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46001.325271643516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46001.325271643516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46001.325271643516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46001.325271643516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46001.325271643516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46001.325271643516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46001.325271643516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46001.325271643516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46001.325271643516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46001.325271643516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46001.325271643516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46001.325271643516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46001.325271643516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46001.325271643516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46001.325271643516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46001.325271643516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46001.325271643516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46001.325271643516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46001.325271643516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46001.325271643516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46001.325271643516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46001.325271643516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46001.325271643516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46001.325271643516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46001.325271643516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46001.325271643516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46001.325271643516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46001.325271643516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46001.325271643516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46001.325271643516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46001.325271643516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46001.325271643516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46001.325271643516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46001.325271643516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46001.325271643516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46001.325271643516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46001.325271643516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ref="G531:G594" ca="1" si="9">IFERROR(NOW()-F531,"-")</f>
        <v>46001.325271643516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46001.325271643516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46001.325271643516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46001.325271643516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46001.325271643516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46001.325271643516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46001.325271643516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46001.325271643516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46001.325271643516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46001.325271643516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46001.325271643516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46001.325271643516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46001.325271643516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46001.325271643516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46001.325271643516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46001.325271643516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46001.325271643516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46001.325271643516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46001.325271643516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46001.325271643516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46001.325271643516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46001.325271643516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46001.325271643516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46001.325271643516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46001.325271643516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46001.325271643516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46001.325271643516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46001.325271643516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46001.325271643516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46001.325271643516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46001.325271643516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46001.325271643516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46001.325271643516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46001.325271643516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46001.325271643516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46001.325271643516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46001.325271643516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46001.325271643516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46001.325271643516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46001.325271643516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46001.325271643516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46001.325271643516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46001.325271643516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46001.325271643516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46001.325271643516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46001.325271643516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46001.325271643516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46001.325271643516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46001.325271643516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46001.325271643516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46001.325271643516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46001.325271643516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46001.325271643516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46001.325271643516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46001.325271643516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46001.325271643516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46001.325271643516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46001.325271643516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46001.325271643516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46001.325271643516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46001.325271643516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46001.325271643516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46001.325271643516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46001.325271643516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ref="G595:G658" ca="1" si="10">IFERROR(NOW()-F595,"-")</f>
        <v>46001.325271643516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46001.325271643516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46001.325271643516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46001.325271643516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46001.325271643516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46001.325271643516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46001.325271643516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46001.325271643516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46001.325271643516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46001.325271643516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46001.325271643516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46001.325271643516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46001.325271643516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46001.325271643516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46001.325271643516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46001.325271643516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46001.325271643516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46001.325271643516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46001.325271643516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46001.325271643516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46001.325271643516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46001.325271643516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46001.325271643516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46001.325271643516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46001.325271643516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46001.325271643516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46001.325271643516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46001.325271643516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46001.325271643516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46001.325271643516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46001.325271643516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46001.325271643516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46001.325271643516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46001.325271643516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46001.325271643516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46001.325271643516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46001.325271643516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46001.325271643516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46001.325271643516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46001.325271643516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46001.325271643516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46001.325271643516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46001.325271643516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46001.325271643516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46001.325271643516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46001.325271643516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46001.325271643516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46001.325271643516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46001.325271643516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46001.325271643516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46001.325271643516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46001.325271643516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46001.325271643516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46001.325271643516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46001.325271643516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46001.325271643516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46001.325271643516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46001.325271643516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46001.325271643516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46001.325271643516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46001.325271643516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46001.325271643516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46001.325271643516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46001.325271643516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ref="G659:G722" ca="1" si="11">IFERROR(NOW()-F659,"-")</f>
        <v>46001.325271643516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46001.325271643516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46001.325271643516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46001.325271643516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46001.325271643516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46001.325271643516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46001.325271643516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46001.325271643516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46001.325271643516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46001.325271643516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46001.325271643516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46001.325271643516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46001.325271643516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46001.325271643516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46001.325271643516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46001.325271643516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46001.325271643516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46001.325271643516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46001.325271643516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46001.325271643516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46001.325271643516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46001.325271643516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46001.325271643516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46001.325271643516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46001.325271643516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46001.325271643516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46001.325271643516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46001.325271643516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46001.325271643516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46001.325271643516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46001.325271643516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46001.325271643516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46001.325271643516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46001.325271643516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46001.325271643516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46001.325271643516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46001.325271643516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46001.325271643516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46001.325271643516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46001.325271643516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46001.325271643516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46001.325271643516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46001.325271643516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46001.325271643516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46001.325271643516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46001.325271643516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46001.325271643516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46001.325271643516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46001.325271643516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46001.325271643516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46001.325271643516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46001.325271643516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46001.325271643516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46001.325271643516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46001.325271643516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46001.325271643516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46001.325271643516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46001.325271643516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46001.325271643516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46001.325271643516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46001.325271643516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46001.325271643516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46001.325271643516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46001.325271643516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ref="G723:G786" ca="1" si="12">IFERROR(NOW()-F723,"-")</f>
        <v>46001.325271643516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46001.325271643516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46001.325271643516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46001.325271643516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46001.325271643516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46001.325271643516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46001.325271643516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46001.325271643516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46001.325271643516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46001.325271643516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46001.325271643516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46001.325271643516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46001.325271643516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46001.325271643516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46001.325271643516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46001.325271643516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46001.325271643516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46001.325271643516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46001.325271643516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46001.325271643516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46001.325271643516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46001.325271643516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46001.325271643516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46001.325271643516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46001.325271643516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46001.325271643516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46001.325271643516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46001.325271643516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46001.325271643516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46001.325271643516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46001.325271643516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46001.325271643516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46001.325271643516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46001.325271643516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46001.325271643516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46001.325271643516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46001.325271643516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46001.325271643516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46001.325271643516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46001.325271643516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46001.325271643516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46001.325271643516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46001.325271643516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46001.325271643516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46001.325271643516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46001.325271643516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46001.325271643516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46001.325271643516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46001.325271643516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46001.325271643516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46001.325271643516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46001.325271643516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46001.325271643516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46001.325271643516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46001.325271643516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46001.325271643516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46001.325271643516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46001.325271643516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46001.325271643516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46001.325271643516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46001.325271643516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46001.325271643516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46001.325271643516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46001.325271643516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ref="G787:G850" ca="1" si="13">IFERROR(NOW()-F787,"-")</f>
        <v>46001.325271643516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46001.325271643516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46001.325271643516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46001.325271643516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46001.325271643516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46001.325271643516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46001.325271643516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46001.325271643516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46001.325271643516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46001.325271643516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46001.325271643516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46001.325271643516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46001.325271643516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46001.325271643516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46001.325271643516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46001.325271643516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46001.325271643516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46001.325271643516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46001.325271643516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46001.325271643516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46001.325271643516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46001.325271643516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46001.325271643516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46001.325271643516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46001.325271643516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46001.325271643516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46001.325271643516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46001.325271643516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46001.325271643516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46001.325271643516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46001.325271643516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46001.325271643516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46001.325271643516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46001.325271643516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46001.325271643516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46001.325271643516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46001.325271643516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46001.325271643516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46001.325271643516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46001.325271643516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46001.325271643516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46001.325271643516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46001.325271643516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46001.325271643516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46001.325271643516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46001.325271643516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46001.325271643516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46001.325271643516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46001.325271643516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46001.325271643516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46001.325271643516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46001.325271643516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46001.325271643516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46001.325271643516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46001.325271643516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46001.325271643516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46001.325271643516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46001.325271643516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46001.325271643516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46001.325271643516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46001.325271643516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46001.325271643516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46001.325271643516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46001.325271643516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ref="G851:G865" ca="1" si="14">IFERROR(NOW()-F851,"-")</f>
        <v>46001.325271643516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46001.325271643516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46001.325271643516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46001.325271643516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46001.325271643516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46001.325271643516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46001.325271643516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46001.325271643516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46001.325271643516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46001.325271643516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46001.325271643516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46001.325271643516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46001.325271643516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46001.325271643516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46001.325271643516</v>
      </c>
      <c r="H865" s="22"/>
      <c r="I865" s="19" t="str">
        <f>IFERROR(VLOOKUP(D865,DB!A:F,6,0),"")</f>
        <v/>
      </c>
      <c r="J865" s="18" t="str">
        <f>IFERROR(VLOOKUP(D865,DB!A:G,7,0),"")</f>
        <v/>
      </c>
      <c r="K865" s="42"/>
      <c r="L865" s="23" t="str">
        <f>IFERROR(VLOOKUP(D865,DB!A:I,9,0),"")</f>
        <v/>
      </c>
    </row>
  </sheetData>
  <dataValidations count="2">
    <dataValidation allowBlank="1" showInputMessage="1" showErrorMessage="1" sqref="E1" xr:uid="{5914219A-CB83-432D-936A-CC0CB6F3982A}"/>
    <dataValidation type="list" allowBlank="1" showInputMessage="1" showErrorMessage="1" sqref="E2:E8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5"/>
  <sheetViews>
    <sheetView workbookViewId="0">
      <selection activeCell="D14" sqref="D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297.84455405092012</v>
      </c>
      <c r="H2" s="91">
        <v>45703.474768518521</v>
      </c>
      <c r="I2" s="91" t="str">
        <f>IFERROR(VLOOKUP(D2,DB!A:F,6,0),"")</f>
        <v>SCECO</v>
      </c>
      <c r="J2" s="91" t="str">
        <f>IFERROR(VLOOKUP(D2,DB!A:G,7,0),"")</f>
        <v>Dead</v>
      </c>
      <c r="K2" s="93" t="s">
        <v>39124</v>
      </c>
      <c r="L2" s="87" t="str">
        <f>IFERROR(VLOOKUP(D2,DB!A:I,9,0),"")</f>
        <v>Latis</v>
      </c>
    </row>
    <row r="3" spans="1:16" ht="19.5" customHeight="1">
      <c r="A3" s="107" t="s">
        <v>39125</v>
      </c>
      <c r="B3" s="107" t="str">
        <f>IFERROR(VLOOKUP(D3,DB!A:K,11,0),"")</f>
        <v>R4</v>
      </c>
      <c r="C3" s="89">
        <v>2</v>
      </c>
      <c r="D3" s="87" t="s">
        <v>32943</v>
      </c>
      <c r="E3" s="90" t="s">
        <v>39106</v>
      </c>
      <c r="F3" s="91">
        <v>45998.79414351852</v>
      </c>
      <c r="G3" s="92">
        <f t="shared" ref="G3:G4" ca="1" si="0">IFERROR(NOW()-F3,"")</f>
        <v>2.531127777772781</v>
      </c>
      <c r="H3" s="91">
        <v>45998.664027777777</v>
      </c>
      <c r="I3" s="107" t="str">
        <f>IFERROR(VLOOKUP(D3,DB!A:F,6,0),"")</f>
        <v>SCECO</v>
      </c>
      <c r="J3" s="107" t="str">
        <f>IFERROR(VLOOKUP(D3,DB!A:G,7,0),"")</f>
        <v>Vandalized</v>
      </c>
      <c r="K3" s="93" t="s">
        <v>39126</v>
      </c>
      <c r="L3" s="87" t="str">
        <f>IFERROR(VLOOKUP(D3,DB!A:I,9,0),"")</f>
        <v>Latis</v>
      </c>
    </row>
    <row r="4" spans="1:16" ht="30.75">
      <c r="A4" s="107" t="s">
        <v>39127</v>
      </c>
      <c r="B4" s="107" t="str">
        <f>IFERROR(VLOOKUP(D4,DB!A:K,11,0),"")</f>
        <v>R4</v>
      </c>
      <c r="C4" s="89">
        <v>3</v>
      </c>
      <c r="D4" s="87" t="s">
        <v>36247</v>
      </c>
      <c r="E4" s="90" t="s">
        <v>39106</v>
      </c>
      <c r="F4" s="91"/>
      <c r="G4" s="92">
        <f t="shared" ca="1" si="0"/>
        <v>46001.325271412039</v>
      </c>
      <c r="H4" s="91">
        <v>45999.038888888892</v>
      </c>
      <c r="I4" s="107" t="str">
        <f>IFERROR(VLOOKUP(D4,DB!A:F,6,0),"")</f>
        <v>SCECO</v>
      </c>
      <c r="J4" s="107" t="str">
        <f>IFERROR(VLOOKUP(D4,DB!A:G,7,0),"")</f>
        <v>Dead</v>
      </c>
      <c r="K4" s="93" t="s">
        <v>39128</v>
      </c>
      <c r="L4" s="87" t="str">
        <f>IFERROR(VLOOKUP(D4,DB!A:I,9,0),"")</f>
        <v>Latis</v>
      </c>
    </row>
    <row r="5" spans="1:16" ht="15" customHeight="1">
      <c r="A5" s="107" t="s">
        <v>39129</v>
      </c>
      <c r="B5" s="107" t="str">
        <f>IFERROR(VLOOKUP(D5,DB!A:K,11,0),"")</f>
        <v>R4</v>
      </c>
      <c r="C5" s="89">
        <v>1</v>
      </c>
      <c r="D5" s="87" t="s">
        <v>36495</v>
      </c>
      <c r="E5" s="90" t="s">
        <v>39106</v>
      </c>
      <c r="F5" s="91">
        <v>46000.318229166667</v>
      </c>
      <c r="G5" s="92">
        <f t="shared" ref="G5:G29" ca="1" si="1">IFERROR(NOW()-F5,"")</f>
        <v>1.0070422453718493</v>
      </c>
      <c r="H5" s="91">
        <v>46000.411770833336</v>
      </c>
      <c r="I5" s="107" t="str">
        <f>IFERROR(VLOOKUP(D5,DB!A:F,6,0),"")</f>
        <v>Generator-SG</v>
      </c>
      <c r="J5" s="107" t="str">
        <f>IFERROR(VLOOKUP(D5,DB!A:G,7,0),"")</f>
        <v>No BB Shifted</v>
      </c>
      <c r="K5" s="93" t="s">
        <v>39130</v>
      </c>
      <c r="L5" s="87" t="str">
        <f>IFERROR(VLOOKUP(D5,DB!A:I,9,0),"")</f>
        <v>Latis</v>
      </c>
    </row>
    <row r="6" spans="1:16" ht="15" customHeight="1">
      <c r="A6" s="107" t="s">
        <v>39131</v>
      </c>
      <c r="B6" s="107" t="str">
        <f>IFERROR(VLOOKUP(D6,DB!A:K,11,0),"")</f>
        <v>R4</v>
      </c>
      <c r="C6" s="89">
        <v>1</v>
      </c>
      <c r="D6" s="87" t="s">
        <v>35887</v>
      </c>
      <c r="E6" s="90" t="s">
        <v>39106</v>
      </c>
      <c r="F6" s="91">
        <v>46000.733900462961</v>
      </c>
      <c r="G6" s="92">
        <f t="shared" ca="1" si="1"/>
        <v>0.59137094907782739</v>
      </c>
      <c r="H6" s="91">
        <v>46000.727962962963</v>
      </c>
      <c r="I6" s="107" t="str">
        <f>IFERROR(VLOOKUP(D6,DB!A:F,6,0),"")</f>
        <v>Generator-SG</v>
      </c>
      <c r="J6" s="107" t="str">
        <f>IFERROR(VLOOKUP(D6,DB!A:G,7,0),"")</f>
        <v>No BB Shifted</v>
      </c>
      <c r="K6" s="93" t="s">
        <v>39132</v>
      </c>
      <c r="L6" s="87" t="str">
        <f>IFERROR(VLOOKUP(D6,DB!A:I,9,0),"")</f>
        <v>Latis</v>
      </c>
    </row>
    <row r="7" spans="1:16" s="94" customFormat="1" ht="15" customHeight="1">
      <c r="A7" s="154" t="s">
        <v>39133</v>
      </c>
      <c r="B7" s="107" t="str">
        <f>IFERROR(VLOOKUP(D7,DB!A:K,11,0),"")</f>
        <v>R4</v>
      </c>
      <c r="C7" s="89">
        <v>1</v>
      </c>
      <c r="D7" s="87" t="s">
        <v>29641</v>
      </c>
      <c r="E7" s="90" t="s">
        <v>39106</v>
      </c>
      <c r="F7" s="91">
        <v>46001.002905092595</v>
      </c>
      <c r="G7" s="92">
        <f ca="1">IFERROR(NOW()-F7,"")</f>
        <v>0.32236620369803859</v>
      </c>
      <c r="H7" s="91">
        <v>46000.455555555556</v>
      </c>
      <c r="I7" s="107" t="str">
        <f>IFERROR(VLOOKUP(D7,DB!A:F,6,0),"")</f>
        <v>SCECO</v>
      </c>
      <c r="J7" s="107" t="str">
        <f>IFERROR(VLOOKUP(D7,DB!A:G,7,0),"")</f>
        <v>Vandalized</v>
      </c>
      <c r="K7" s="93" t="s">
        <v>39134</v>
      </c>
      <c r="L7" s="87" t="str">
        <f>IFERROR(VLOOKUP(D7,DB!A:I,9,0),"")</f>
        <v>Latis</v>
      </c>
    </row>
    <row r="8" spans="1:16" ht="15" customHeight="1">
      <c r="A8" s="107" t="s">
        <v>39127</v>
      </c>
      <c r="B8" s="107" t="str">
        <f>IFERROR(VLOOKUP(D8,DB!A:K,11,0),"")</f>
        <v>R4</v>
      </c>
      <c r="C8" s="89">
        <v>2</v>
      </c>
      <c r="D8" s="87" t="s">
        <v>28682</v>
      </c>
      <c r="E8" s="90" t="s">
        <v>39106</v>
      </c>
      <c r="F8" s="91"/>
      <c r="G8" s="92">
        <f t="shared" ca="1" si="1"/>
        <v>46001.325271412039</v>
      </c>
      <c r="H8" s="91">
        <v>46000.572280092594</v>
      </c>
      <c r="I8" s="107" t="str">
        <f>IFERROR(VLOOKUP(D8,DB!A:F,6,0),"")</f>
        <v>SCECO</v>
      </c>
      <c r="J8" s="107" t="str">
        <f>IFERROR(VLOOKUP(D8,DB!A:G,7,0),"")</f>
        <v>Dead</v>
      </c>
      <c r="K8" s="93" t="s">
        <v>39135</v>
      </c>
      <c r="L8" s="87" t="str">
        <f>IFERROR(VLOOKUP(D8,DB!A:I,9,0),"")</f>
        <v>Latis</v>
      </c>
    </row>
    <row r="9" spans="1:16" ht="15" customHeight="1">
      <c r="A9" s="107"/>
      <c r="B9" s="107" t="str">
        <f>IFERROR(VLOOKUP(D9,DB!A:K,11,0),"")</f>
        <v/>
      </c>
      <c r="C9" s="89"/>
      <c r="D9" s="87"/>
      <c r="E9" s="90"/>
      <c r="F9" s="91"/>
      <c r="G9" s="92">
        <f t="shared" ca="1" si="1"/>
        <v>46001.325271643516</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46001.325271643516</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46001.325271643516</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46001.325271643516</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46001.325271643516</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46001.325271643516</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46001.325271643516</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46001.325271643516</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46001.325271643516</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46001.325271643516</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46001.325271643516</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46001.325271643516</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46001.325271643516</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46001.325271643516</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46001.325271643516</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46001.325271643516</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46001.325271643516</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46001.325271643516</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46001.325271643516</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46001.325271643516</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46001.325271643516</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ref="G30:G75" ca="1" si="2">IFERROR(NOW()-F30,"")</f>
        <v>46001.325271643516</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2"/>
        <v>46001.325271643516</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2"/>
        <v>46001.325271643516</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2"/>
        <v>46001.325271643516</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2"/>
        <v>46001.325271643516</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2"/>
        <v>46001.325271643516</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2"/>
        <v>46001.325271643516</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2"/>
        <v>46001.325271643516</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2"/>
        <v>46001.325271643516</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2"/>
        <v>46001.325271643516</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2"/>
        <v>46001.325271643516</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2"/>
        <v>46001.325271643516</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2"/>
        <v>46001.325271643516</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2"/>
        <v>46001.325271643516</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2"/>
        <v>46001.325271643516</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2"/>
        <v>46001.325271643516</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2"/>
        <v>46001.325271643516</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2"/>
        <v>46001.325271643516</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2"/>
        <v>46001.325271643516</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2"/>
        <v>46001.325271643516</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2"/>
        <v>46001.325271643516</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2"/>
        <v>46001.325271643516</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2"/>
        <v>46001.325271643516</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2"/>
        <v>46001.325271643516</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2"/>
        <v>46001.325271643516</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2"/>
        <v>46001.325271643516</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2"/>
        <v>46001.325271643516</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2"/>
        <v>46001.325271643516</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2"/>
        <v>46001.325271643516</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2"/>
        <v>46001.325271643516</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2"/>
        <v>46001.325271643516</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2"/>
        <v>46001.325271643516</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2"/>
        <v>46001.325271643516</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2"/>
        <v>46001.325271643516</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2"/>
        <v>46001.325271643516</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2"/>
        <v>46001.325271643516</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46001.325271643516</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46001.325271643516</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46001.325271643516</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46001.325271643516</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46001.325271643516</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46001.325271643516</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46001.325271643516</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46001.325271643516</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46001.325271643516</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46001.325271643516</v>
      </c>
      <c r="H75" s="91"/>
      <c r="I75" s="107" t="str">
        <f>IFERROR(VLOOKUP(D75,DB!A:F,6,0),"")</f>
        <v/>
      </c>
      <c r="J75" s="107" t="str">
        <f>IFERROR(VLOOKUP(D75,DB!A:G,7,0),"")</f>
        <v/>
      </c>
      <c r="K75" s="93"/>
      <c r="L75" s="87" t="str">
        <f>IFERROR(VLOOKUP(D75,DB!A:I,9,0),"")</f>
        <v/>
      </c>
    </row>
  </sheetData>
  <dataValidations count="2">
    <dataValidation allowBlank="1" showInputMessage="1" showErrorMessage="1" sqref="E1" xr:uid="{A4F81451-56CC-4543-9497-104C4E44EE4B}"/>
    <dataValidation type="list" allowBlank="1" showInputMessage="1" showErrorMessage="1" sqref="E2:E7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
  <sheetViews>
    <sheetView workbookViewId="0">
      <selection activeCell="D13" sqref="D13"/>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39136</v>
      </c>
      <c r="B2" s="37" t="str">
        <f>IFERROR(VLOOKUP(D2,[1]DB!A:K,11,0),"")</f>
        <v>R5</v>
      </c>
      <c r="C2" s="37">
        <v>3</v>
      </c>
      <c r="D2" s="100" t="s">
        <v>36085</v>
      </c>
      <c r="E2" s="37" t="s">
        <v>39106</v>
      </c>
      <c r="F2" s="38">
        <v>45891.832060185188</v>
      </c>
      <c r="G2" s="102">
        <f ca="1">IFERROR(NOW()-F2,"")</f>
        <v>109.49321145832801</v>
      </c>
      <c r="H2" s="38">
        <v>45891.790393518517</v>
      </c>
      <c r="I2" s="37" t="str">
        <f>IFERROR(VLOOKUP(D2,[1]DB!A:F,6,0),"")</f>
        <v>Generator-SG</v>
      </c>
      <c r="J2" s="37" t="str">
        <f>IFERROR(VLOOKUP(D2,[1]DB!A:G,7,0),"")</f>
        <v>Vandalized</v>
      </c>
      <c r="K2" s="37" t="s">
        <v>39137</v>
      </c>
      <c r="L2" s="37" t="str">
        <f>IFERROR(VLOOKUP(D2,[1]DB!A:I,9,0),"")</f>
        <v>Latis</v>
      </c>
      <c r="M2" s="99"/>
    </row>
    <row r="3" spans="1:13" s="39" customFormat="1" ht="30.75">
      <c r="A3" s="37" t="s">
        <v>39138</v>
      </c>
      <c r="B3" s="37" t="str">
        <f>IFERROR(VLOOKUP(D3,[1]DB!A:K,11,0),"")</f>
        <v>R5</v>
      </c>
      <c r="C3" s="37">
        <v>1</v>
      </c>
      <c r="D3" s="37" t="s">
        <v>33407</v>
      </c>
      <c r="E3" s="37" t="s">
        <v>39113</v>
      </c>
      <c r="F3" s="38">
        <v>45926.188877314817</v>
      </c>
      <c r="G3" s="102">
        <f t="shared" ref="G3" ca="1" si="0">IFERROR(NOW()-F3,"")</f>
        <v>75.13639432869968</v>
      </c>
      <c r="H3" s="38">
        <v>45926.158159722225</v>
      </c>
      <c r="I3" s="37" t="str">
        <f>IFERROR(VLOOKUP(D3,[1]DB!A:F,6,0),"")</f>
        <v>SCECO</v>
      </c>
      <c r="J3" s="37" t="str">
        <f>IFERROR(VLOOKUP(D3,[1]DB!A:G,7,0),"")</f>
        <v>Good</v>
      </c>
      <c r="K3" s="37" t="s">
        <v>39139</v>
      </c>
      <c r="L3" s="37" t="str">
        <f>IFERROR(VLOOKUP(D3,[1]DB!A:I,9,0),"")</f>
        <v>Latis</v>
      </c>
      <c r="M3" s="99"/>
    </row>
    <row r="4" spans="1:13" s="39" customFormat="1" ht="45.75" customHeight="1">
      <c r="A4" s="103" t="s">
        <v>39140</v>
      </c>
      <c r="B4" s="103" t="str">
        <f>IFERROR(VLOOKUP(D4,[1]DB!A:K,11,0),"")</f>
        <v>R5</v>
      </c>
      <c r="C4" s="103">
        <v>1</v>
      </c>
      <c r="D4" s="103" t="s">
        <v>34832</v>
      </c>
      <c r="E4" s="103" t="s">
        <v>39113</v>
      </c>
      <c r="F4" s="104">
        <v>45948.661111111112</v>
      </c>
      <c r="G4" s="105">
        <f t="shared" ref="G4" ca="1" si="1">IFERROR(NOW()-F4,"")</f>
        <v>52.664160532403912</v>
      </c>
      <c r="H4" s="104">
        <v>45948.661111111112</v>
      </c>
      <c r="I4" s="103" t="str">
        <f>IFERROR(VLOOKUP(D4,[1]DB!A:F,6,0),"")</f>
        <v>SCECO</v>
      </c>
      <c r="J4" s="103" t="str">
        <f>IFERROR(VLOOKUP(D4,[1]DB!A:G,7,0),"")</f>
        <v>Dead</v>
      </c>
      <c r="K4" s="103" t="s">
        <v>39141</v>
      </c>
      <c r="L4" s="103" t="str">
        <f>IFERROR(VLOOKUP(D4,[1]DB!A:I,9,0),"")</f>
        <v>Latis</v>
      </c>
    </row>
    <row r="5" spans="1:13" s="39" customFormat="1" ht="30.75">
      <c r="A5" s="103" t="s">
        <v>39142</v>
      </c>
      <c r="B5" s="103" t="str">
        <f>IFERROR(VLOOKUP(D5,[1]DB!A:K,11,0),"")</f>
        <v>R5</v>
      </c>
      <c r="C5" s="103">
        <v>1</v>
      </c>
      <c r="D5" s="103" t="s">
        <v>36592</v>
      </c>
      <c r="E5" s="103" t="s">
        <v>39106</v>
      </c>
      <c r="F5" s="104">
        <v>45981.373298611114</v>
      </c>
      <c r="G5" s="105">
        <f ca="1">IFERROR(NOW()-F5,"")</f>
        <v>19.951972685179499</v>
      </c>
      <c r="H5" s="132">
        <v>45981.360798611109</v>
      </c>
      <c r="I5" s="103" t="str">
        <f>IFERROR(VLOOKUP(D5,[1]DB!A:F,6,0),"")</f>
        <v>SCECO</v>
      </c>
      <c r="J5" s="103" t="str">
        <f>IFERROR(VLOOKUP(D5,[1]DB!A:G,7,0),"")</f>
        <v>Dead</v>
      </c>
      <c r="K5" s="103" t="s">
        <v>39143</v>
      </c>
      <c r="L5" s="103" t="str">
        <f>IFERROR(VLOOKUP(D5,[1]DB!A:I,9,0),"")</f>
        <v>Latis</v>
      </c>
    </row>
    <row r="6" spans="1:13">
      <c r="A6" s="37" t="s">
        <v>39144</v>
      </c>
      <c r="B6" s="37" t="str">
        <f>IFERROR(VLOOKUP(D6,[1]DB!A:K,11,0),"")</f>
        <v>R5</v>
      </c>
      <c r="C6" s="37">
        <v>1</v>
      </c>
      <c r="D6" s="37" t="s">
        <v>37850</v>
      </c>
      <c r="E6" s="37" t="s">
        <v>39106</v>
      </c>
      <c r="F6" s="38">
        <v>45997.107488425929</v>
      </c>
      <c r="G6" s="131">
        <f t="shared" ref="G6" ca="1" si="2">IFERROR(NOW()-F6,"")</f>
        <v>4.2177828703643172</v>
      </c>
      <c r="H6" s="38">
        <v>45997.093599537038</v>
      </c>
      <c r="I6" s="37" t="str">
        <f>IFERROR(VLOOKUP(D6,[1]DB!A:F,6,0),"")</f>
        <v>SCECO</v>
      </c>
      <c r="J6" s="37" t="str">
        <f>IFERROR(VLOOKUP(D6,[1]DB!A:G,7,0),"")</f>
        <v>In progress</v>
      </c>
      <c r="K6" s="37" t="s">
        <v>39145</v>
      </c>
      <c r="L6" s="37" t="str">
        <f>IFERROR(VLOOKUP(D6,[1]DB!A:I,9,0),"")</f>
        <v>Latis</v>
      </c>
    </row>
    <row r="7" spans="1:13" ht="30.75">
      <c r="A7" s="155" t="s">
        <v>39146</v>
      </c>
      <c r="B7" s="37" t="str">
        <f>IFERROR(VLOOKUP(D7,[1]DB!A:K,11,0),"")</f>
        <v>R5</v>
      </c>
      <c r="C7" s="37">
        <v>1</v>
      </c>
      <c r="D7" s="37" t="s">
        <v>33225</v>
      </c>
      <c r="E7" s="37" t="s">
        <v>39106</v>
      </c>
      <c r="F7" s="38">
        <v>46001.139351851853</v>
      </c>
      <c r="G7" s="131">
        <f ca="1">IFERROR(NOW()-F7,"")</f>
        <v>0.18591944444051478</v>
      </c>
      <c r="H7" s="38">
        <v>46001.021863425929</v>
      </c>
      <c r="I7" s="37" t="str">
        <f>IFERROR(VLOOKUP(D7,[1]DB!A:F,6,0),"")</f>
        <v>SCECO</v>
      </c>
      <c r="J7" s="37" t="str">
        <f>IFERROR(VLOOKUP(D7,[1]DB!A:G,7,0),"")</f>
        <v>Dead</v>
      </c>
      <c r="K7" s="37" t="s">
        <v>39147</v>
      </c>
      <c r="L7" s="156" t="str">
        <f>IFERROR(VLOOKUP(D7,[1]DB!A:I,9,0),"")</f>
        <v>Latis</v>
      </c>
    </row>
    <row r="8" spans="1:13">
      <c r="A8" s="37"/>
      <c r="B8" s="37" t="str">
        <f>IFERROR(VLOOKUP(D8,[1]DB!A:K,11,0),"")</f>
        <v/>
      </c>
      <c r="C8" s="37"/>
      <c r="D8" s="153"/>
      <c r="E8" s="37"/>
      <c r="F8" s="38"/>
      <c r="G8" s="131">
        <f ca="1">IFERROR(NOW()-F8,"")</f>
        <v>46001.325271296293</v>
      </c>
      <c r="H8" s="38"/>
      <c r="I8" s="37" t="str">
        <f>IFERROR(VLOOKUP(D8,[1]DB!A:F,6,0),"")</f>
        <v/>
      </c>
      <c r="J8" s="37" t="str">
        <f>IFERROR(VLOOKUP(D8,[1]DB!A:G,7,0),"")</f>
        <v/>
      </c>
      <c r="K8" s="37"/>
      <c r="L8" s="37" t="str">
        <f>IFERROR(VLOOKUP(D8,[1]DB!A:I,9,0),"")</f>
        <v/>
      </c>
    </row>
    <row r="9" spans="1:13">
      <c r="A9" s="37"/>
      <c r="B9" s="37" t="str">
        <f>IFERROR(VLOOKUP(D9,[1]DB!A:K,11,0),"")</f>
        <v/>
      </c>
      <c r="C9" s="37"/>
      <c r="D9" s="37"/>
      <c r="E9" s="37"/>
      <c r="F9" s="38"/>
      <c r="G9" s="131">
        <f ca="1">IFERROR(NOW()-F9,"")</f>
        <v>46001.325271296293</v>
      </c>
      <c r="H9" s="38"/>
      <c r="I9" s="37" t="str">
        <f>IFERROR(VLOOKUP(D9,[1]DB!A:F,6,0),"")</f>
        <v/>
      </c>
      <c r="J9" s="37" t="str">
        <f>IFERROR(VLOOKUP(D9,[1]DB!A:G,7,0),"")</f>
        <v/>
      </c>
      <c r="K9" s="37"/>
      <c r="L9" s="37" t="str">
        <f>IFERROR(VLOOKUP(D9,[1]DB!A:I,9,0),"")</f>
        <v/>
      </c>
    </row>
    <row r="10" spans="1:13">
      <c r="A10" s="37"/>
      <c r="B10" s="37" t="str">
        <f>IFERROR(VLOOKUP(D10,[1]DB!A:K,11,0),"")</f>
        <v/>
      </c>
      <c r="C10" s="37"/>
      <c r="D10"/>
      <c r="E10" s="37"/>
      <c r="F10" s="38"/>
      <c r="G10" s="131">
        <f ca="1">IFERROR(NOW()-F10,"")</f>
        <v>46001.325271296293</v>
      </c>
      <c r="H10" s="38"/>
      <c r="I10" s="37" t="str">
        <f>IFERROR(VLOOKUP(D10,[1]DB!A:F,6,0),"")</f>
        <v/>
      </c>
      <c r="J10" s="37" t="str">
        <f>IFERROR(VLOOKUP(D10,[1]DB!A:G,7,0),"")</f>
        <v/>
      </c>
      <c r="K10" s="37"/>
      <c r="L10" s="37" t="str">
        <f>IFERROR(VLOOKUP(D10,[1]DB!A:I,9,0),"")</f>
        <v/>
      </c>
    </row>
    <row r="11" spans="1:13">
      <c r="A11" s="37"/>
      <c r="B11" s="37" t="str">
        <f>IFERROR(VLOOKUP(D11,[1]DB!A:K,11,0),"")</f>
        <v/>
      </c>
      <c r="C11" s="37"/>
      <c r="D11" s="37"/>
      <c r="E11" s="37"/>
      <c r="F11" s="38"/>
      <c r="G11" s="131">
        <f ca="1">IFERROR(NOW()-F11,"")</f>
        <v>46001.325271296293</v>
      </c>
      <c r="H11" s="38"/>
      <c r="I11" s="37" t="str">
        <f>IFERROR(VLOOKUP(D11,[1]DB!A:F,6,0),"")</f>
        <v/>
      </c>
      <c r="J11" s="37" t="str">
        <f>IFERROR(VLOOKUP(D11,[1]DB!A:G,7,0),"")</f>
        <v/>
      </c>
      <c r="K11" s="37"/>
      <c r="L11" s="37" t="str">
        <f>IFERROR(VLOOKUP(D11,[1]DB!A:I,9,0),"")</f>
        <v/>
      </c>
    </row>
    <row r="12" spans="1:13">
      <c r="A12" s="37"/>
      <c r="B12" s="37" t="str">
        <f>IFERROR(VLOOKUP(D12,[1]DB!A:K,11,0),"")</f>
        <v/>
      </c>
      <c r="C12" s="37"/>
      <c r="D12"/>
      <c r="E12" s="37"/>
      <c r="F12" s="38"/>
      <c r="G12" s="131">
        <f ca="1">IFERROR(NOW()-F12,"")</f>
        <v>46001.325271296293</v>
      </c>
      <c r="H12" s="38"/>
      <c r="I12" s="37" t="str">
        <f>IFERROR(VLOOKUP(D12,[1]DB!A:F,6,0),"")</f>
        <v/>
      </c>
      <c r="J12" s="37" t="str">
        <f>IFERROR(VLOOKUP(D12,[1]DB!A:G,7,0),"")</f>
        <v/>
      </c>
      <c r="K12" s="37"/>
      <c r="L12" s="37" t="str">
        <f>IFERROR(VLOOKUP(D12,[1]DB!A:I,9,0),"")</f>
        <v/>
      </c>
    </row>
    <row r="13" spans="1:13">
      <c r="A13" s="37"/>
      <c r="B13" s="37" t="str">
        <f>IFERROR(VLOOKUP(D13,[1]DB!A:K,11,0),"")</f>
        <v/>
      </c>
      <c r="C13" s="37"/>
      <c r="D13" s="37"/>
      <c r="E13" s="37"/>
      <c r="F13" s="38"/>
      <c r="G13" s="131">
        <f ca="1">IFERROR(NOW()-F13,"")</f>
        <v>46001.325271296293</v>
      </c>
      <c r="H13" s="38"/>
      <c r="I13" s="37" t="str">
        <f>IFERROR(VLOOKUP(D13,[1]DB!A:F,6,0),"")</f>
        <v/>
      </c>
      <c r="J13" s="37" t="str">
        <f>IFERROR(VLOOKUP(D13,[1]DB!A:G,7,0),"")</f>
        <v/>
      </c>
      <c r="K13" s="37"/>
      <c r="L13" s="37" t="str">
        <f>IFERROR(VLOOKUP(D13,[1]DB!A:I,9,0),"")</f>
        <v/>
      </c>
    </row>
    <row r="14" spans="1:13">
      <c r="A14" s="37"/>
      <c r="B14" s="37" t="str">
        <f>IFERROR(VLOOKUP(D14,[1]DB!A:K,11,0),"")</f>
        <v/>
      </c>
      <c r="C14" s="37"/>
      <c r="D14" s="37"/>
      <c r="E14" s="37"/>
      <c r="F14" s="38"/>
      <c r="G14" s="131">
        <f ca="1">IFERROR(NOW()-F14,"")</f>
        <v>46001.325271296293</v>
      </c>
      <c r="H14" s="38"/>
      <c r="I14" s="37" t="str">
        <f>IFERROR(VLOOKUP(D14,[1]DB!A:F,6,0),"")</f>
        <v/>
      </c>
      <c r="J14" s="37" t="str">
        <f>IFERROR(VLOOKUP(D14,[1]DB!A:G,7,0),"")</f>
        <v/>
      </c>
      <c r="K14" s="37"/>
      <c r="L14" s="37" t="str">
        <f>IFERROR(VLOOKUP(D14,[1]DB!A:I,9,0),"")</f>
        <v/>
      </c>
    </row>
    <row r="15" spans="1:13">
      <c r="A15" s="37"/>
      <c r="B15" s="37" t="str">
        <f>IFERROR(VLOOKUP(D15,[1]DB!A:K,11,0),"")</f>
        <v/>
      </c>
      <c r="C15" s="37"/>
      <c r="D15" s="37"/>
      <c r="E15" s="37"/>
      <c r="F15" s="38"/>
      <c r="G15" s="131">
        <f ca="1">IFERROR(NOW()-F15,"")</f>
        <v>46001.325271296293</v>
      </c>
      <c r="H15" s="38"/>
      <c r="I15" s="37" t="str">
        <f>IFERROR(VLOOKUP(D15,[1]DB!A:F,6,0),"")</f>
        <v/>
      </c>
      <c r="J15" s="37" t="str">
        <f>IFERROR(VLOOKUP(D15,[1]DB!A:G,7,0),"")</f>
        <v/>
      </c>
      <c r="K15" s="37"/>
      <c r="L15" s="37" t="str">
        <f>IFERROR(VLOOKUP(D15,[1]DB!A:I,9,0),"")</f>
        <v/>
      </c>
    </row>
    <row r="16" spans="1:13">
      <c r="A16" s="37"/>
      <c r="B16" s="37" t="str">
        <f>IFERROR(VLOOKUP(D16,[1]DB!A:K,11,0),"")</f>
        <v/>
      </c>
      <c r="C16" s="37"/>
      <c r="D16" s="37"/>
      <c r="E16" s="37"/>
      <c r="F16" s="38"/>
      <c r="G16" s="131">
        <f ca="1">IFERROR(NOW()-F16,"")</f>
        <v>46001.325271296293</v>
      </c>
      <c r="H16" s="38"/>
      <c r="I16" s="37" t="str">
        <f>IFERROR(VLOOKUP(D16,[1]DB!A:F,6,0),"")</f>
        <v/>
      </c>
      <c r="J16" s="37" t="str">
        <f>IFERROR(VLOOKUP(D16,[1]DB!A:G,7,0),"")</f>
        <v/>
      </c>
      <c r="K16" s="37"/>
      <c r="L16" s="37" t="str">
        <f>IFERROR(VLOOKUP(D16,[1]DB!A:I,9,0),"")</f>
        <v/>
      </c>
    </row>
    <row r="17" spans="1:12">
      <c r="A17" s="37"/>
      <c r="B17" s="37" t="str">
        <f>IFERROR(VLOOKUP(D17,[1]DB!A:K,11,0),"")</f>
        <v/>
      </c>
      <c r="C17" s="37"/>
      <c r="D17" s="37"/>
      <c r="E17" s="37"/>
      <c r="F17" s="38"/>
      <c r="G17" s="131">
        <f ca="1">IFERROR(NOW()-F17,"")</f>
        <v>46001.325271296293</v>
      </c>
      <c r="H17" s="38"/>
      <c r="I17" s="37" t="str">
        <f>IFERROR(VLOOKUP(D17,[1]DB!A:F,6,0),"")</f>
        <v/>
      </c>
      <c r="J17" s="37" t="str">
        <f>IFERROR(VLOOKUP(D17,[1]DB!A:G,7,0),"")</f>
        <v/>
      </c>
      <c r="K17" s="37"/>
      <c r="L17" s="37" t="str">
        <f>IFERROR(VLOOKUP(D17,[1]DB!A:I,9,0),"")</f>
        <v/>
      </c>
    </row>
    <row r="18" spans="1:12">
      <c r="A18" s="37"/>
      <c r="B18" s="37" t="str">
        <f>IFERROR(VLOOKUP(D18,[1]DB!A:K,11,0),"")</f>
        <v/>
      </c>
      <c r="C18" s="37"/>
      <c r="D18" s="37"/>
      <c r="E18" s="37"/>
      <c r="F18" s="38"/>
      <c r="G18" s="131">
        <f ca="1">IFERROR(NOW()-F18,"")</f>
        <v>46001.325271296293</v>
      </c>
      <c r="H18" s="38"/>
      <c r="I18" s="37" t="str">
        <f>IFERROR(VLOOKUP(D18,[1]DB!A:F,6,0),"")</f>
        <v/>
      </c>
      <c r="J18" s="37" t="str">
        <f>IFERROR(VLOOKUP(D18,[1]DB!A:G,7,0),"")</f>
        <v/>
      </c>
      <c r="K18" s="37"/>
      <c r="L18" s="37" t="str">
        <f>IFERROR(VLOOKUP(D18,[1]DB!A:I,9,0),"")</f>
        <v/>
      </c>
    </row>
    <row r="19" spans="1:12">
      <c r="A19" s="37"/>
      <c r="B19" s="37" t="str">
        <f>IFERROR(VLOOKUP(D19,[1]DB!A:K,11,0),"")</f>
        <v/>
      </c>
      <c r="C19" s="37"/>
      <c r="D19" s="37"/>
      <c r="E19" s="37"/>
      <c r="F19" s="38"/>
      <c r="G19" s="131">
        <f ca="1">IFERROR(NOW()-F19,"")</f>
        <v>46001.325271296293</v>
      </c>
      <c r="H19" s="38"/>
      <c r="I19" s="37" t="str">
        <f>IFERROR(VLOOKUP(D19,[1]DB!A:F,6,0),"")</f>
        <v/>
      </c>
      <c r="J19" s="37" t="str">
        <f>IFERROR(VLOOKUP(D19,[1]DB!A:G,7,0),"")</f>
        <v/>
      </c>
      <c r="K19" s="37"/>
      <c r="L19" s="37" t="str">
        <f>IFERROR(VLOOKUP(D19,[1]DB!A:I,9,0),"")</f>
        <v/>
      </c>
    </row>
    <row r="20" spans="1:12">
      <c r="A20" s="37"/>
      <c r="B20" s="37" t="str">
        <f>IFERROR(VLOOKUP(D20,[1]DB!A:K,11,0),"")</f>
        <v/>
      </c>
      <c r="C20" s="37"/>
      <c r="D20" s="37"/>
      <c r="E20" s="37"/>
      <c r="F20" s="38"/>
      <c r="G20" s="131">
        <f ca="1">IFERROR(NOW()-F20,"")</f>
        <v>46001.325271296293</v>
      </c>
      <c r="H20" s="38"/>
      <c r="I20" s="37" t="str">
        <f>IFERROR(VLOOKUP(D20,[1]DB!A:F,6,0),"")</f>
        <v/>
      </c>
      <c r="J20" s="37" t="str">
        <f>IFERROR(VLOOKUP(D20,[1]DB!A:G,7,0),"")</f>
        <v/>
      </c>
      <c r="K20" s="37"/>
      <c r="L20" s="37" t="str">
        <f>IFERROR(VLOOKUP(D20,[1]DB!A:I,9,0),"")</f>
        <v/>
      </c>
    </row>
    <row r="21" spans="1:12">
      <c r="A21" s="37"/>
      <c r="B21" s="37" t="str">
        <f>IFERROR(VLOOKUP(D21,[1]DB!A:K,11,0),"")</f>
        <v/>
      </c>
      <c r="C21" s="37"/>
      <c r="D21" s="37"/>
      <c r="E21" s="37"/>
      <c r="F21" s="38"/>
      <c r="G21" s="131">
        <f ca="1">IFERROR(NOW()-F21,"")</f>
        <v>46001.325271296293</v>
      </c>
      <c r="H21" s="38"/>
      <c r="I21" s="37" t="str">
        <f>IFERROR(VLOOKUP(D21,[1]DB!A:F,6,0),"")</f>
        <v/>
      </c>
      <c r="J21" s="37" t="str">
        <f>IFERROR(VLOOKUP(D21,[1]DB!A:G,7,0),"")</f>
        <v/>
      </c>
      <c r="K21" s="37"/>
      <c r="L21" s="37" t="str">
        <f>IFERROR(VLOOKUP(D21,[1]DB!A:I,9,0),"")</f>
        <v/>
      </c>
    </row>
    <row r="22" spans="1:12">
      <c r="A22" s="37"/>
      <c r="B22" s="37" t="str">
        <f>IFERROR(VLOOKUP(D22,[1]DB!A:K,11,0),"")</f>
        <v/>
      </c>
      <c r="C22" s="37"/>
      <c r="D22" s="37"/>
      <c r="E22" s="37"/>
      <c r="F22" s="38"/>
      <c r="G22" s="131">
        <f ca="1">IFERROR(NOW()-F22,"")</f>
        <v>46001.325271296293</v>
      </c>
      <c r="H22" s="38"/>
      <c r="I22" s="37" t="str">
        <f>IFERROR(VLOOKUP(D22,[1]DB!A:F,6,0),"")</f>
        <v/>
      </c>
      <c r="J22" s="37" t="str">
        <f>IFERROR(VLOOKUP(D22,[1]DB!A:G,7,0),"")</f>
        <v/>
      </c>
      <c r="K22" s="37"/>
      <c r="L22" s="37" t="str">
        <f>IFERROR(VLOOKUP(D22,[1]DB!A:I,9,0),"")</f>
        <v/>
      </c>
    </row>
    <row r="23" spans="1:12">
      <c r="A23" s="37"/>
      <c r="B23" s="37" t="str">
        <f>IFERROR(VLOOKUP(D23,[1]DB!A:K,11,0),"")</f>
        <v/>
      </c>
      <c r="C23" s="37"/>
      <c r="D23" s="37"/>
      <c r="E23" s="37"/>
      <c r="F23" s="38"/>
      <c r="G23" s="131">
        <f ca="1">IFERROR(NOW()-F23,"")</f>
        <v>46001.325271296293</v>
      </c>
      <c r="H23" s="38"/>
      <c r="I23" s="37" t="str">
        <f>IFERROR(VLOOKUP(D23,[1]DB!A:F,6,0),"")</f>
        <v/>
      </c>
      <c r="J23" s="37" t="str">
        <f>IFERROR(VLOOKUP(D23,[1]DB!A:G,7,0),"")</f>
        <v/>
      </c>
      <c r="K23" s="37"/>
      <c r="L23" s="37" t="str">
        <f>IFERROR(VLOOKUP(D23,[1]DB!A:I,9,0),"")</f>
        <v/>
      </c>
    </row>
    <row r="24" spans="1:12">
      <c r="A24" s="37"/>
      <c r="B24" s="37" t="str">
        <f>IFERROR(VLOOKUP(D24,[1]DB!A:K,11,0),"")</f>
        <v/>
      </c>
      <c r="C24" s="37"/>
      <c r="D24" s="37"/>
      <c r="E24" s="37"/>
      <c r="F24" s="38"/>
      <c r="G24" s="131">
        <f ca="1">IFERROR(NOW()-F24,"")</f>
        <v>46001.325271296293</v>
      </c>
      <c r="H24" s="38"/>
      <c r="I24" s="37" t="str">
        <f>IFERROR(VLOOKUP(D24,[1]DB!A:F,6,0),"")</f>
        <v/>
      </c>
      <c r="J24" s="37" t="str">
        <f>IFERROR(VLOOKUP(D24,[1]DB!A:G,7,0),"")</f>
        <v/>
      </c>
      <c r="K24" s="37"/>
      <c r="L24" s="37" t="str">
        <f>IFERROR(VLOOKUP(D24,[1]DB!A:I,9,0),"")</f>
        <v/>
      </c>
    </row>
  </sheetData>
  <dataValidations count="2">
    <dataValidation allowBlank="1" showInputMessage="1" showErrorMessage="1" sqref="E1" xr:uid="{920C6338-E771-4DAE-8C89-92A9093EA4DE}"/>
    <dataValidation type="list" allowBlank="1" showInputMessage="1" showErrorMessage="1" sqref="E2:E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69"/>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3" ca="1" si="0">IFERROR(NOW()-F2,"-")</f>
        <v>46001.325271296293</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46001.325271296293</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ref="G4:G67" ca="1" si="1">IFERROR(NOW()-F4,"-")</f>
        <v>46001.325271296293</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1"/>
        <v>46001.325271296293</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1"/>
        <v>46001.325271296293</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1"/>
        <v>46001.325271296293</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1"/>
        <v>46001.325271296293</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1"/>
        <v>46001.325271296293</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1"/>
        <v>46001.325271296293</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1"/>
        <v>46001.325271296293</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1"/>
        <v>46001.325271296293</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46001.325271296293</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46001.325271296293</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46001.325271296293</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46001.325271296293</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46001.325271296293</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46001.325271296293</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46001.325271296293</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46001.325271296293</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46001.325271296293</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46001.325271296293</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46001.325271296293</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46001.325271296293</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46001.325271296293</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46001.325271296293</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46001.325271296293</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46001.325271296293</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46001.325271296293</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46001.325271296293</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46001.325271296293</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46001.325271296293</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46001.325271296293</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46001.325271296293</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46001.325271296293</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46001.325271296293</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46001.325271296293</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46001.325271296293</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46001.325271296293</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46001.325271296293</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46001.325271296293</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46001.325271296293</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46001.325271296293</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46001.325271296293</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46001.325271296293</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46001.325271296293</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46001.325271296293</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46001.325271296293</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46001.325271296293</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46001.325271296293</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46001.325271296293</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46001.325271296293</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46001.325271296293</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46001.325271296293</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46001.325271296293</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46001.325271296293</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46001.325271296293</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46001.325271296293</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46001.325271296293</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46001.325271296293</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46001.325271296293</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46001.325271296293</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46001.325271296293</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46001.325271296293</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46001.325271296293</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46001.325271296293</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46001.325271296293</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ref="G68:G131" ca="1" si="2">IFERROR(NOW()-F68,"-")</f>
        <v>46001.325271296293</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2"/>
        <v>46001.325271296293</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2"/>
        <v>46001.325271296293</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2"/>
        <v>46001.325271296293</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2"/>
        <v>46001.325271296293</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2"/>
        <v>46001.325271296293</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2"/>
        <v>46001.325271296293</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2"/>
        <v>46001.325271296293</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2"/>
        <v>46001.325271296293</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46001.325271296293</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46001.325271296293</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46001.325271296293</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46001.325271296293</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46001.325271296293</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46001.325271296293</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46001.325271296293</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46001.325271296293</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46001.325271296293</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46001.325271296293</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46001.325271296293</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46001.325271296293</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46001.325271296293</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46001.325271296293</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46001.325271296293</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46001.325271296293</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46001.325271296293</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46001.325271296293</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46001.325271296293</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46001.325271296293</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46001.325271296293</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46001.325271296293</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46001.325271296293</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46001.325271296293</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46001.325271296293</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46001.325271296293</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46001.325271296293</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46001.325271296293</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46001.325271296293</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46001.325271296293</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46001.325271296293</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46001.325271296293</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46001.325271296293</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46001.325271296293</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46001.325271296293</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46001.325271296293</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46001.325271296293</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46001.325271296293</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46001.325271296293</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46001.325271296293</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46001.325271296293</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46001.325271296293</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46001.325271296293</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46001.325271296293</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46001.325271296293</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46001.325271296293</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46001.325271296293</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46001.325271296293</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46001.325271296293</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46001.325271296293</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46001.325271296293</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46001.325271296293</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46001.325271296293</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46001.325271296293</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46001.325271296293</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ref="G132:G195" ca="1" si="3">IFERROR(NOW()-F132,"-")</f>
        <v>46001.325271296293</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3"/>
        <v>46001.325271296293</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3"/>
        <v>46001.325271296293</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3"/>
        <v>46001.325271296293</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3"/>
        <v>46001.325271296293</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3"/>
        <v>46001.325271296293</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3"/>
        <v>46001.325271296293</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3"/>
        <v>46001.325271296293</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3"/>
        <v>46001.325271296293</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46001.325271296293</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46001.325271296293</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46001.325271296293</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46001.325271296293</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46001.325271296293</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46001.325271296293</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46001.325271296293</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46001.325271296293</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46001.325271296293</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46001.325271296293</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46001.325271296293</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46001.325271296293</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46001.325271296293</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46001.325271296293</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46001.325271296293</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46001.325271296293</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46001.325271296293</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46001.325271296293</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46001.325271296293</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46001.325271296293</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46001.325271296293</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46001.325271296293</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46001.325271296293</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46001.325271296293</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46001.325271296293</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46001.325271296293</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46001.325271296293</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46001.325271296293</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46001.325271296293</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46001.325271296293</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46001.325271296293</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46001.325271296293</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46001.325271296293</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46001.325271296293</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46001.325271296293</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46001.325271296293</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46001.325271296293</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46001.325271296293</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46001.325271296293</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46001.325271296293</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46001.325271296293</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46001.325271296293</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46001.325271296293</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46001.325271296293</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46001.325271296293</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46001.325271296293</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46001.325271296293</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46001.325271296293</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46001.325271296293</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46001.325271296293</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46001.325271296293</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46001.325271296293</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46001.325271296293</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46001.325271296293</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46001.325271296293</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ref="G196:G259" ca="1" si="4">IFERROR(NOW()-F196,"-")</f>
        <v>46001.325271296293</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4"/>
        <v>46001.325271296293</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4"/>
        <v>46001.325271296293</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4"/>
        <v>46001.325271296293</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4"/>
        <v>46001.325271296293</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4"/>
        <v>46001.325271296293</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4"/>
        <v>46001.325271296293</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4"/>
        <v>46001.325271296293</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4"/>
        <v>46001.325271296293</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46001.325271296293</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46001.325271296293</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46001.325271296293</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46001.325271296293</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46001.325271296293</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46001.325271296293</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46001.325271296293</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46001.325271296293</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46001.325271296293</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46001.325271296293</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46001.325271296293</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46001.325271296293</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46001.325271296293</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46001.325271296293</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46001.325271296293</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46001.325271296293</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46001.325271296293</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46001.325271296293</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46001.325271296293</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46001.325271296293</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46001.325271296293</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46001.325271296293</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46001.325271296293</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46001.325271296293</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46001.325271296293</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46001.325271296293</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46001.325271296293</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46001.325271296293</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46001.325271296293</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46001.325271296293</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46001.325271296293</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46001.325271296293</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46001.325271296293</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46001.325271296293</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46001.325271296293</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46001.325271296293</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46001.325271296293</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46001.325271296293</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46001.325271296293</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46001.325271296293</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46001.325271296293</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46001.325271296293</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46001.325271296293</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46001.325271296293</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46001.325271296293</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46001.325271296293</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46001.325271296293</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46001.325271296293</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46001.325271296293</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46001.325271296293</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46001.325271296293</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46001.325271296293</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46001.325271296293</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46001.325271296293</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46001.325271296293</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ref="G260:G323" ca="1" si="5">IFERROR(NOW()-F260,"-")</f>
        <v>46001.325271296293</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5"/>
        <v>46001.325271296293</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5"/>
        <v>46001.325271296293</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5"/>
        <v>46001.325271296293</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5"/>
        <v>46001.325271296293</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5"/>
        <v>46001.325271296293</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5"/>
        <v>46001.325271296293</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5"/>
        <v>46001.325271296293</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5"/>
        <v>46001.325271296293</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46001.325271296293</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46001.325271296293</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46001.325271296293</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46001.325271296293</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46001.325271296293</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46001.325271296293</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46001.325271296293</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46001.325271296293</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46001.325271296293</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46001.325271296293</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46001.325271296293</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46001.325271296293</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46001.325271296293</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46001.325271296293</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46001.325271296293</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46001.325271296293</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46001.325271296293</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46001.325271296293</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46001.325271296293</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46001.325271296293</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46001.325271296293</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46001.325271296293</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46001.325271296293</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46001.325271296293</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46001.325271296293</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46001.325271296293</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46001.325271296293</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46001.325271296293</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46001.325271296293</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46001.325271296293</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46001.325271296293</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46001.325271296293</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46001.325271296293</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46001.325271296293</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46001.325271296293</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46001.325271296293</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46001.325271296293</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46001.325271296293</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46001.325271296293</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46001.325271296293</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46001.325271296293</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46001.325271296293</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46001.325271296293</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46001.325271296293</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46001.325271296293</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46001.325271296293</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46001.325271296293</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46001.325271296293</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46001.325271296293</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46001.325271296293</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46001.325271296293</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46001.325271296293</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46001.325271296293</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46001.325271296293</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46001.325271296293</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ref="G324:G387" ca="1" si="6">IFERROR(NOW()-F324,"-")</f>
        <v>46001.325271296293</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6"/>
        <v>46001.325271296293</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6"/>
        <v>46001.325271296293</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6"/>
        <v>46001.325271296293</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6"/>
        <v>46001.325271296293</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6"/>
        <v>46001.325271296293</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6"/>
        <v>46001.325271296293</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6"/>
        <v>46001.325271296293</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6"/>
        <v>46001.325271296293</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46001.325271296293</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46001.325271296293</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46001.325271296293</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46001.325271296293</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46001.325271296293</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46001.325271296293</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46001.325271296293</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46001.325271296293</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46001.325271296293</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46001.325271296293</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46001.325271296293</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46001.325271296293</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46001.325271296293</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46001.325271296293</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46001.325271296293</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46001.325271296293</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46001.325271296293</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46001.325271296293</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46001.325271296293</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46001.325271296293</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46001.325271296293</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46001.325271296293</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46001.325271296293</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46001.325271296293</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46001.325271296293</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46001.325271296293</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46001.325271296293</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46001.325271296293</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46001.325271296293</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46001.325271296293</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46001.325271296293</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46001.325271296293</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46001.325271296293</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46001.325271296293</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46001.325271296293</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46001.325271296293</v>
      </c>
      <c r="H368" s="117"/>
      <c r="I368" s="115" t="str">
        <f>IFERROR(VLOOKUP(D368,DB!A:F,6,0),"")</f>
        <v/>
      </c>
      <c r="J368" s="115" t="str">
        <f>IFERROR(VLOOKUP(D368,DB!A:G,7,0),"")</f>
        <v/>
      </c>
      <c r="K368" s="118"/>
      <c r="L368" s="133" t="str">
        <f>IFERROR(VLOOKUP(D368,DB!A:I,9,0),"")</f>
        <v/>
      </c>
    </row>
    <row r="369" spans="1:12" ht="31.5" customHeight="1">
      <c r="A369" s="139"/>
      <c r="B369" s="140" t="str">
        <f>IFERROR(VLOOKUP(D369,DB!A:K,11,0),"")</f>
        <v/>
      </c>
      <c r="C369" s="141"/>
      <c r="D369" s="140"/>
      <c r="E369" s="138"/>
      <c r="F369" s="142"/>
      <c r="G369" s="143">
        <f t="shared" ca="1" si="6"/>
        <v>46001.325271296293</v>
      </c>
      <c r="H369" s="142"/>
      <c r="I369" s="140" t="str">
        <f>IFERROR(VLOOKUP(D369,DB!A:F,6,0),"")</f>
        <v/>
      </c>
      <c r="J369" s="140" t="str">
        <f>IFERROR(VLOOKUP(D369,DB!A:G,7,0),"")</f>
        <v/>
      </c>
      <c r="K369" s="144"/>
      <c r="L369" s="145" t="str">
        <f>IFERROR(VLOOKUP(D369,DB!A:I,9,0),"")</f>
        <v/>
      </c>
    </row>
  </sheetData>
  <dataValidations count="2">
    <dataValidation allowBlank="1" showInputMessage="1" showErrorMessage="1" sqref="E1" xr:uid="{9E1BC488-8814-4F8A-8DBE-742B3278AB71}"/>
    <dataValidation type="list" allowBlank="1" showInputMessage="1" showErrorMessage="1" sqref="E2:E36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2025-12-10T04:50:14Z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