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69" documentId="120_S{2AC9BD13-BADA-5192-A53E-5A8FF88502F6}" xr6:coauthVersionLast="47" xr6:coauthVersionMax="47" xr10:uidLastSave="{5DBA11D2-6168-46D6-B78A-A5897F1CA7E5}"/>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<sst xmlns="http://schemas.openxmlformats.org/spreadsheetml/2006/main" count="180288" uniqueCount="39130">
  <si>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</si>
  <si>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</si>
  <si>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</si>
  <si>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</si>
  <si>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</si>
  <si>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</si>
  <si>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</si>
  <si>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</si>
  <si>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</si>
  <si>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</si>
  <si>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</si>
  <si>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</si>
  <si>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</si>
  <si>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</si>
  <si>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</si>
  <si>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</si>
  <si>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</si>
  <si>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</si>
  <si>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</si>
  <si>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</si>
  <si>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</si>
  <si>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</si>
  <si>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</si>
  <si>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</si>
  <si>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</si>
  <si>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</si>
  <si>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</si>
  <si>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</si>
  <si>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</si>
  <si>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</si>
  <si>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</si>
  <si>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</si>
  <si>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</si>
  <si>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</si>
  <si>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</si>
  <si>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</si>
  <si>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</si>
  <si>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</si>
  <si>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</si>
  <si>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</si>
  <si>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</si>
  <si>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</si>
  <si>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</si>
  <si>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</si>
  <si>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</si>
  <si>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</si>
  <si>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</si>
  <si>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</si>
  <si>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</si>
  <si>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</si>
  <si>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</si>
  <si>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</si>
  <si>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</si>
  <si>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</si>
  <si>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</si>
  <si>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</si>
  <si>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</si>
  <si>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</si>
  <si>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</si>
  <si>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</si>
  <si>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</si>
  <si>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</si>
  <si>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</si>
  <si>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</si>
  <si>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</si>
  <si>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</si>
  <si>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</si>
  <si>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</si>
  <si>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</si>
  <si>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</si>
  <si>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</si>
  <si>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</si>
  <si>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</si>
  <si>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</si>
  <si>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</si>
  <si>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</si>
  <si>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</si>
  <si>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</si>
  <si>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</si>
  <si>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</si>
  <si>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</si>
  <si>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</si>
  <si>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</si>
  <si>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</si>
  <si>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</si>
  <si>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</si>
  <si>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</si>
  <si>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</si>
  <si>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</si>
  <si>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</si>
  <si>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</si>
  <si>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</si>
  <si>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</si>
  <si>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</si>
  <si>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</si>
  <si>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</si>
  <si>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</si>
  <si>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</si>
  <si>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</si>
  <si>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</si>
  <si>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</si>
  <si>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</si>
  <si>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</si>
  <si>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</si>
  <si>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</si>
  <si>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</si>
  <si>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</si>
  <si>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</si>
  <si>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</si>
  <si>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</si>
  <si>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</si>
  <si>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</si>
  <si>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</si>
  <si>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</si>
  <si>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</si>
  <si>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</si>
  <si>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</si>
  <si>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</si>
  <si>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</si>
  <si>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</si>
  <si>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</si>
  <si>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</si>
  <si>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</si>
  <si>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</si>
  <si>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</si>
  <si>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</si>
  <si>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</si>
  <si>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</si>
  <si>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</si>
  <si>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</si>
  <si>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</si>
  <si>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</si>
  <si>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</si>
  <si>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</si>
  <si>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</si>
  <si>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</si>
  <si>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</si>
  <si>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</si>
  <si>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</si>
  <si>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</si>
  <si>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</si>
  <si>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</si>
  <si>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</si>
  <si>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</si>
  <si>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</si>
  <si>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</si>
  <si>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</si>
  <si>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</si>
  <si>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</si>
  <si>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</si>
  <si>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</si>
  <si>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</si>
  <si>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</si>
  <si>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</si>
  <si>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</si>
  <si>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</si>
  <si>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</si>
  <si>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</si>
  <si>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</si>
  <si>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</si>
  <si>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</si>
  <si>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</si>
  <si>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</si>
  <si>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</si>
  <si>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</si>
  <si>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</si>
  <si>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</si>
  <si>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</si>
  <si>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</si>
  <si>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</si>
  <si>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</si>
  <si>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</si>
  <si>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</si>
  <si>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</si>
  <si>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</si>
  <si>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</si>
  <si>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</si>
  <si>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</si>
  <si>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</si>
  <si>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</si>
  <si>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</si>
  <si>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</si>
  <si>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</si>
  <si>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</si>
  <si>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</si>
  <si>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</si>
  <si>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</si>
  <si>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</si>
  <si>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</si>
  <si>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</si>
  <si>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</si>
  <si>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</si>
  <si>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</si>
  <si>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</si>
  <si>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</si>
  <si>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</si>
  <si>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</si>
  <si>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</si>
  <si>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</si>
  <si>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</si>
  <si>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</si>
  <si>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</si>
  <si>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</si>
  <si>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</si>
  <si>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</si>
  <si>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</si>
  <si>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</si>
  <si>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</si>
  <si>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</si>
  <si>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</si>
  <si>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</si>
  <si>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</si>
  <si>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</si>
  <si>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</si>
  <si>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</si>
  <si>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</si>
  <si>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</si>
  <si>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</si>
  <si>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</si>
  <si>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</si>
  <si>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</si>
  <si>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</si>
  <si>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</si>
  <si>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</si>
  <si>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</si>
  <si>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</si>
  <si>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</si>
  <si>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</si>
  <si>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</si>
  <si>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</si>
  <si>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</si>
  <si>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</si>
  <si>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</si>
  <si>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</si>
  <si>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</si>
  <si>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</si>
  <si>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</si>
  <si>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</si>
  <si>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</si>
  <si>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</si>
  <si>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</si>
  <si>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</si>
  <si>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</si>
  <si>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</si>
  <si>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</si>
  <si>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</si>
  <si>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</si>
  <si>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</si>
  <si>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</si>
  <si>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</si>
  <si>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</si>
  <si>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</si>
  <si>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</si>
  <si>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</si>
  <si>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</si>
  <si>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</si>
  <si>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</si>
  <si>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</si>
  <si>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</si>
  <si>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</si>
  <si>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</si>
  <si>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</si>
  <si>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</si>
  <si>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</si>
  <si>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</si>
  <si>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</si>
  <si>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</si>
  <si>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</si>
  <si>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</si>
  <si>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</si>
  <si>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</si>
  <si>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</si>
  <si>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</si>
  <si>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</si>
  <si>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</si>
  <si>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</si>
  <si>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</si>
  <si>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</si>
  <si>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</si>
  <si>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</si>
  <si>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</si>
  <si>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</si>
  <si>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</si>
  <si>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</si>
  <si>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</si>
  <si>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</si>
  <si>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</si>
  <si>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</si>
  <si>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</si>
  <si>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</si>
  <si>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</si>
  <si>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</si>
  <si>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</si>
  <si>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</si>
  <si>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</si>
  <si>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</si>
  <si>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</si>
  <si>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</si>
  <si>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</si>
  <si>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</si>
  <si>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</si>
  <si>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</si>
  <si>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</si>
  <si>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</si>
  <si>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</si>
  <si>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</si>
  <si>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</si>
  <si>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</si>
  <si>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</si>
  <si>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</si>
  <si>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</si>
  <si>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</si>
  <si>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</si>
  <si>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</si>
  <si>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</si>
  <si>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</si>
  <si>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</si>
  <si>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</si>
  <si>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</si>
  <si>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</si>
  <si>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</si>
  <si>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</si>
  <si>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</si>
  <si>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</si>
  <si>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</si>
  <si>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</si>
  <si>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</si>
  <si>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</si>
  <si>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</si>
  <si>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</si>
  <si>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</si>
  <si>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</si>
  <si>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</si>
  <si>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</si>
  <si>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</si>
  <si>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</si>
  <si>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</si>
  <si>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</si>
  <si>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</si>
  <si>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</si>
  <si>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</si>
  <si>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</si>
  <si>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</si>
  <si>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</si>
  <si>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</si>
  <si>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</si>
  <si>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</si>
  <si>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</si>
  <si>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</si>
  <si>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</si>
  <si>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</si>
  <si>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</si>
  <si>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</si>
  <si>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</si>
  <si>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</si>
  <si>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</si>
  <si>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</si>
  <si>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</si>
  <si>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</si>
  <si>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</si>
  <si>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</si>
  <si>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</si>
  <si>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</si>
  <si>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</si>
  <si>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</si>
  <si>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</si>
  <si>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</si>
  <si>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</si>
  <si>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</si>
  <si>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</si>
  <si>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</si>
  <si>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</si>
  <si>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</si>
  <si>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</si>
  <si>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</si>
  <si>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</si>
  <si>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</si>
  <si>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</si>
  <si>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</si>
  <si>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</si>
  <si>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</si>
  <si>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</si>
  <si>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</si>
  <si>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</si>
  <si>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</si>
  <si>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</si>
  <si>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</si>
  <si>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</si>
  <si>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</si>
  <si>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</si>
  <si>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</si>
  <si>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</si>
  <si>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</si>
  <si>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</si>
  <si>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</si>
  <si>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</si>
  <si>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</si>
  <si>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</si>
  <si>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</si>
  <si>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</si>
  <si>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</si>
  <si>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</si>
  <si>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</si>
  <si>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</si>
  <si>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</si>
  <si>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</si>
  <si>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</si>
  <si>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</si>
  <si>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</si>
  <si>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</si>
  <si>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</si>
  <si>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</si>
  <si>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</si>
  <si>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</si>
  <si>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</si>
  <si>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</si>
  <si>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</si>
  <si>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</si>
  <si>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</si>
  <si>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</si>
  <si>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</si>
  <si>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</si>
  <si>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</si>
  <si>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</si>
  <si>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</si>
  <si>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</si>
  <si>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</si>
  <si>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</si>
  <si>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</si>
  <si>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</si>
  <si>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</si>
  <si>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</si>
  <si>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</si>
  <si>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</si>
  <si>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</si>
  <si>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</si>
  <si>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</si>
  <si>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</si>
  <si>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</si>
  <si>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</si>
  <si>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</si>
  <si>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</si>
  <si>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</si>
  <si>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</si>
  <si>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</si>
  <si>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</si>
  <si>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</si>
  <si>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</si>
  <si>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</si>
  <si>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</si>
  <si>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</si>
  <si>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</si>
  <si>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</si>
  <si>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</si>
  <si>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</si>
  <si>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</si>
  <si>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</si>
  <si>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</si>
  <si>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</si>
  <si>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</si>
  <si>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</si>
  <si>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</si>
  <si>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</si>
  <si>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</si>
  <si>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</si>
  <si>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</si>
  <si>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</si>
  <si>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</si>
  <si>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</si>
  <si>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</si>
  <si>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</si>
  <si>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</si>
  <si>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</si>
  <si>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</si>
  <si>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</si>
  <si>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</si>
  <si>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</si>
  <si>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</si>
  <si>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</si>
  <si>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</si>
  <si>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</si>
  <si>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</si>
  <si>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</si>
  <si>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</si>
  <si>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</si>
  <si>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</si>
  <si>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</si>
  <si>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</si>
  <si>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</si>
  <si>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</si>
  <si>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</si>
  <si>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</si>
  <si>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</si>
  <si>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</si>
  <si>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</si>
  <si>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</si>
  <si>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</si>
  <si>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</si>
  <si>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</si>
  <si>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</si>
  <si>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</si>
  <si>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</si>
  <si>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</si>
  <si>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</si>
  <si>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</si>
  <si>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</si>
  <si>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</si>
  <si>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</si>
  <si>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</si>
  <si>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</si>
  <si>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</si>
  <si>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</si>
  <si>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</si>
  <si>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</si>
  <si>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</si>
  <si>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</si>
  <si>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</si>
  <si>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</si>
  <si>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</si>
  <si>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</si>
  <si>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</si>
  <si>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</si>
  <si>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</si>
  <si>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</si>
  <si>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</si>
  <si>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</si>
  <si>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</si>
  <si>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</si>
  <si>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</si>
  <si>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</si>
  <si>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</si>
  <si>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</si>
  <si>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</si>
  <si>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</si>
  <si>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</si>
  <si>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</si>
  <si>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</si>
  <si>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</si>
  <si>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</si>
  <si>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</si>
  <si>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</si>
  <si>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</si>
  <si>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</si>
  <si>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</si>
  <si>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</si>
  <si>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</si>
  <si>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</si>
  <si>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</si>
  <si>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</si>
  <si>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</si>
  <si>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</si>
  <si>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</si>
  <si>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</si>
  <si>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</si>
  <si>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</si>
  <si>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</si>
  <si>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</si>
  <si>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</si>
  <si>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</si>
  <si>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</si>
  <si>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</si>
  <si>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</si>
  <si>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</si>
  <si>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</si>
  <si>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</si>
  <si>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</si>
  <si>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</si>
  <si>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</si>
  <si>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</si>
  <si>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</si>
  <si>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</si>
  <si>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</si>
  <si>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</si>
  <si>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</si>
  <si>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</si>
  <si>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</si>
  <si>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</si>
  <si>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</si>
  <si>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</si>
  <si>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</si>
  <si>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</si>
  <si>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</si>
  <si>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</si>
  <si>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</si>
  <si>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</si>
  <si>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</si>
  <si>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</si>
  <si>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</si>
  <si>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</si>
  <si>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</si>
  <si>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</si>
  <si>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</si>
  <si>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</si>
  <si>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</si>
  <si>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</si>
  <si>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</si>
  <si>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</si>
  <si>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</si>
  <si>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</si>
  <si>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</si>
  <si>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</si>
  <si>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</si>
  <si>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</si>
  <si>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</si>
  <si>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</si>
  <si>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</si>
  <si>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</si>
  <si>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</si>
  <si>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</si>
  <si>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</si>
  <si>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</si>
  <si>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</si>
  <si>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</si>
  <si>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</si>
  <si>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</si>
  <si>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</si>
  <si>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</si>
  <si>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</si>
  <si>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</si>
  <si>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</si>
  <si>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</si>
  <si>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</si>
  <si>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</si>
  <si>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</si>
  <si>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</si>
  <si>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</si>
  <si>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</si>
  <si>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</si>
  <si>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</si>
  <si>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</si>
  <si>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</si>
  <si>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</si>
  <si>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</si>
  <si>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</si>
  <si>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</si>
  <si>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</si>
  <si>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</si>
  <si>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</si>
  <si>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</si>
  <si>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</si>
  <si>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</si>
  <si>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</si>
  <si>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</si>
  <si>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</si>
  <si>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</si>
  <si>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</si>
  <si>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</si>
  <si>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</si>
  <si>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</si>
  <si>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</si>
  <si>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</si>
  <si>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</si>
  <si>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</si>
  <si>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</si>
  <si>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</si>
  <si>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</si>
  <si>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</si>
  <si>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</si>
  <si>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</si>
  <si>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</si>
  <si>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</si>
  <si>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</si>
  <si>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</si>
  <si>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</si>
  <si>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</si>
  <si>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</si>
  <si>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</si>
  <si>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</si>
  <si>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</si>
  <si>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</si>
  <si>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</si>
  <si>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</si>
  <si>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</si>
  <si>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</si>
  <si>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</si>
  <si>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</si>
  <si>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</si>
  <si>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</si>
  <si>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</si>
  <si>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</si>
  <si>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</si>
  <si>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</si>
  <si>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</si>
  <si>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</si>
  <si>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</si>
  <si>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</si>
  <si>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</si>
  <si>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</si>
  <si>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</si>
  <si>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</si>
  <si>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</si>
  <si>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</si>
  <si>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</si>
  <si>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</si>
  <si>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</si>
  <si>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</si>
  <si>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</si>
  <si>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</si>
  <si>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</si>
  <si>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</si>
  <si>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</si>
  <si>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</si>
  <si>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</si>
  <si>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</si>
  <si>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</si>
  <si>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</si>
  <si>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</si>
  <si>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</si>
  <si>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</si>
  <si>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</si>
  <si>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</si>
  <si>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</si>
  <si>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</si>
  <si>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</si>
  <si>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</si>
  <si>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</si>
  <si>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</si>
  <si>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</si>
  <si>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</si>
  <si>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</si>
  <si>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</si>
  <si>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</si>
  <si>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</si>
  <si>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</si>
  <si>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</si>
  <si>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</si>
  <si>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</si>
  <si>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</si>
  <si>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</si>
  <si>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</si>
  <si>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</si>
  <si>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</si>
  <si>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</si>
  <si>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</si>
  <si>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</si>
  <si>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</si>
  <si>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</si>
  <si>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</si>
  <si>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</si>
  <si>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</si>
  <si>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</si>
  <si>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</si>
  <si>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</si>
  <si>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</si>
  <si>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</si>
  <si>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</si>
  <si>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</si>
  <si>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</si>
  <si>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</si>
  <si>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</si>
  <si>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</si>
  <si>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</si>
  <si>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</si>
  <si>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</si>
  <si>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</si>
  <si>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</si>
  <si>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</si>
  <si>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</si>
  <si>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</si>
  <si>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</si>
  <si>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</si>
  <si>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</si>
  <si>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</si>
  <si>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</si>
  <si>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</si>
  <si>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</si>
  <si>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</si>
  <si>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</si>
  <si>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</si>
  <si>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</si>
  <si>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</si>
  <si>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</si>
  <si>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</si>
  <si>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</si>
  <si>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</si>
  <si>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</si>
  <si>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</si>
  <si>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</si>
  <si>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</si>
  <si>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</si>
  <si>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</si>
  <si>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</si>
  <si>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</si>
  <si>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</si>
  <si>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</si>
  <si>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</si>
  <si>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</si>
  <si>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</si>
  <si>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</si>
  <si>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</si>
  <si>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</si>
  <si>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</si>
  <si>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</si>
  <si>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</si>
  <si>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</si>
  <si>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</si>
  <si>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</si>
  <si>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</si>
  <si>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</si>
  <si>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</si>
  <si>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</si>
  <si>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</si>
  <si>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</si>
  <si>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</si>
  <si>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</si>
  <si>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</si>
  <si>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</si>
  <si>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</si>
  <si>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</si>
  <si>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</si>
  <si>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</si>
  <si>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</si>
  <si>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</si>
  <si>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</si>
  <si>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</si>
  <si>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</si>
  <si>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</si>
  <si>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</si>
  <si>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</si>
  <si>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</si>
  <si>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</si>
  <si>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</si>
  <si>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</si>
  <si>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</si>
  <si>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</si>
  <si>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</si>
  <si>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</si>
  <si>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</si>
  <si>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</si>
  <si>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</si>
  <si>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</si>
  <si>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</si>
  <si>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</si>
  <si>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</si>
  <si>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</si>
  <si>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</si>
  <si>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</si>
  <si>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</si>
  <si>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</si>
  <si>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</si>
  <si>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</si>
  <si>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</si>
  <si>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</si>
  <si>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</si>
  <si>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</si>
  <si>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</si>
  <si>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</si>
  <si>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</si>
  <si>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</si>
  <si>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</si>
  <si>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</si>
  <si>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</si>
  <si>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</si>
  <si>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</si>
  <si>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</si>
  <si>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</si>
  <si>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</si>
  <si>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</si>
  <si>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</si>
  <si>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</si>
  <si>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</si>
  <si>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</si>
  <si>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</si>
  <si>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</si>
  <si>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</si>
  <si>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</si>
  <si>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</si>
  <si>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</si>
  <si>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</si>
  <si>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</si>
  <si>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</si>
  <si>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</si>
  <si>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</si>
  <si>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</si>
  <si>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</si>
  <si>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</si>
  <si>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</si>
  <si>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</si>
  <si>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</si>
  <si>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</si>
  <si>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</si>
  <si>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</si>
  <si>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</si>
  <si>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</si>
  <si>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</si>
  <si>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</si>
  <si>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</si>
  <si>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</si>
  <si>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</si>
  <si>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</si>
  <si>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</si>
  <si>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</si>
  <si>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</si>
  <si>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</si>
  <si>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</si>
  <si>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</si>
  <si>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</si>
  <si>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</si>
  <si>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</si>
  <si>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</si>
  <si>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</si>
  <si>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</si>
  <si>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</si>
  <si>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</si>
  <si>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</si>
  <si>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</si>
  <si>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</si>
  <si>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</si>
  <si>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</si>
  <si>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</si>
  <si>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</si>
  <si>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</si>
  <si>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</si>
  <si>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</si>
  <si>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</si>
  <si>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</si>
  <si>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</si>
  <si>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</si>
  <si>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</si>
  <si>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</si>
  <si>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</si>
  <si>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</si>
  <si>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</si>
  <si>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</si>
  <si>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</si>
  <si>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</si>
  <si>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</si>
  <si>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</si>
  <si>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</si>
  <si>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</si>
  <si>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</si>
  <si>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</si>
  <si>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</si>
  <si>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</si>
  <si>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</si>
  <si>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</si>
  <si>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</si>
  <si>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</si>
  <si>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</si>
  <si>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</si>
  <si>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</si>
  <si>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</si>
  <si>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</si>
  <si>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</si>
  <si>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</si>
  <si>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</si>
  <si>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</si>
  <si>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</si>
  <si>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</si>
  <si>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</si>
  <si>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</si>
  <si>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</si>
  <si>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</si>
  <si>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</si>
  <si>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</si>
  <si>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</si>
  <si>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</si>
  <si>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</si>
  <si>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</si>
  <si>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</si>
  <si>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</si>
  <si>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</si>
  <si>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</si>
  <si>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</si>
  <si>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</si>
  <si>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</si>
  <si>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</si>
  <si>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</si>
  <si>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</si>
  <si>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</si>
  <si>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</si>
  <si>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</si>
  <si>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</si>
  <si>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</si>
  <si>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</si>
  <si>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</si>
  <si>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</si>
  <si>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</si>
  <si>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</si>
  <si>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</si>
  <si>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</si>
  <si>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</si>
  <si>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</si>
  <si>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</si>
  <si>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</si>
  <si>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</si>
  <si>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</si>
  <si>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</si>
  <si>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</si>
  <si>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</si>
  <si>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</si>
  <si>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</si>
  <si>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</si>
  <si>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</si>
  <si>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</si>
  <si>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</si>
  <si>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</si>
  <si>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</si>
  <si>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</si>
  <si>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</si>
  <si>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</si>
  <si>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</si>
  <si>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</si>
  <si>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</si>
  <si>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</si>
  <si>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</si>
  <si>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</si>
  <si>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</si>
  <si>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</si>
  <si>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</si>
  <si>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</si>
  <si>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</si>
  <si>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</si>
  <si>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</si>
  <si>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</si>
  <si>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</si>
  <si>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</si>
  <si>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</si>
  <si>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</si>
  <si>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</si>
  <si>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</si>
  <si>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</si>
  <si>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</si>
  <si>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</si>
  <si>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</si>
  <si>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</si>
  <si>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</si>
  <si>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</si>
  <si>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</si>
  <si>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</si>
  <si>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</si>
  <si>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</si>
  <si>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</si>
  <si>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</si>
  <si>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</si>
  <si>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</si>
  <si>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</si>
  <si>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</si>
  <si>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</si>
  <si>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</si>
  <si>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</si>
  <si>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</si>
  <si>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</si>
  <si>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</si>
  <si>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</si>
  <si>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</si>
  <si>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</si>
  <si>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</si>
  <si>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</si>
  <si>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</si>
  <si>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</si>
  <si>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</si>
  <si>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</si>
  <si>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</si>
  <si>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</si>
  <si>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</si>
  <si>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</si>
  <si>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</si>
  <si>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</si>
  <si>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</si>
  <si>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</si>
  <si>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</si>
  <si>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</si>
  <si>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</si>
  <si>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</si>
  <si>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</si>
  <si>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</si>
  <si>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</si>
  <si>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</si>
  <si>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</si>
  <si>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</si>
  <si>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</si>
  <si>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</si>
  <si>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</si>
  <si>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</si>
  <si>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</si>
  <si>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</si>
  <si>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</si>
  <si>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</si>
  <si>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</si>
  <si>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</si>
  <si>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</si>
  <si>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</si>
  <si>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</si>
  <si>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</si>
  <si>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</si>
  <si>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</si>
  <si>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</si>
  <si>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</si>
  <si>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</si>
  <si>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</si>
  <si>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</si>
  <si>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</si>
  <si>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</si>
  <si>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</si>
  <si>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</si>
  <si>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</si>
  <si>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</si>
  <si>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</si>
  <si>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</si>
  <si>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</si>
  <si>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</si>
  <si>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</si>
  <si>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</si>
  <si>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</si>
  <si>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</si>
  <si>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</si>
  <si>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</si>
  <si>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</si>
  <si>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</si>
  <si>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</si>
  <si>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</si>
  <si>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</si>
  <si>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</si>
  <si>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</si>
  <si>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</si>
  <si>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</si>
  <si>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</si>
  <si>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</si>
  <si>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</si>
  <si>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</si>
  <si>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</si>
  <si>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</si>
  <si>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</si>
  <si>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</si>
  <si>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</si>
  <si>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</si>
  <si>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</si>
  <si>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</si>
  <si>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</si>
  <si>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</si>
  <si>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</si>
  <si>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</si>
  <si>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</si>
  <si>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</si>
  <si>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</si>
  <si>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</si>
  <si>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</si>
  <si>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</si>
  <si>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</si>
  <si>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</si>
  <si>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</si>
  <si>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</si>
  <si>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</si>
  <si>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</si>
  <si>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</si>
  <si>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</si>
  <si>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</si>
  <si>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</si>
  <si>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</si>
  <si>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</si>
  <si>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</si>
  <si>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</si>
  <si>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</si>
  <si>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</si>
  <si>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</si>
  <si>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</si>
  <si>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</si>
  <si>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</si>
  <si>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</si>
  <si>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</si>
  <si>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</si>
  <si>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</si>
  <si>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</si>
  <si>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</si>
  <si>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</si>
  <si>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</si>
  <si>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</si>
  <si>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</si>
  <si>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</si>
  <si>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</si>
  <si>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</si>
  <si>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</si>
  <si>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</si>
  <si>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</si>
  <si>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</si>
  <si>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</si>
  <si>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</si>
  <si>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</si>
  <si>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</si>
  <si>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</si>
  <si>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</si>
  <si>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</si>
  <si>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</si>
  <si>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</si>
  <si>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</si>
  <si>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</si>
  <si>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</si>
  <si>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</si>
  <si>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</si>
  <si>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</si>
  <si>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</si>
  <si>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</si>
  <si>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</si>
  <si>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</si>
  <si>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</si>
  <si>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</si>
  <si>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</si>
  <si>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</si>
  <si>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</si>
  <si>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</si>
  <si>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</si>
  <si>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</si>
  <si>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</si>
  <si>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</si>
  <si>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</si>
  <si>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</si>
  <si>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</si>
  <si>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</si>
  <si>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</si>
  <si>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</si>
  <si>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</si>
  <si>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</si>
  <si>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</si>
  <si>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</si>
  <si>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</si>
  <si>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</si>
  <si>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</si>
  <si>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</si>
  <si>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</si>
  <si>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</si>
  <si>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</si>
  <si>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</si>
  <si>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</si>
  <si>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</si>
  <si>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</si>
  <si>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</si>
  <si>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</si>
  <si>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</si>
  <si>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</si>
  <si>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</si>
  <si>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</si>
  <si>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</si>
  <si>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</si>
  <si>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</si>
  <si>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</si>
  <si>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</si>
  <si>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</si>
  <si>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</si>
  <si>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</si>
  <si>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</si>
  <si>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</si>
  <si>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</si>
  <si>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</si>
  <si>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</si>
  <si>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</si>
  <si>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</si>
  <si>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</si>
  <si>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</si>
  <si>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</si>
  <si>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</si>
  <si>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</si>
  <si>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</si>
  <si>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</si>
  <si>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</si>
  <si>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</si>
  <si>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</si>
  <si>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</si>
  <si>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</si>
  <si>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</si>
  <si>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</si>
  <si>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</si>
  <si>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</si>
  <si>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</si>
  <si>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</si>
  <si>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</si>
  <si>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</si>
  <si>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</si>
  <si>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</si>
  <si>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</si>
  <si>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</si>
  <si>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</si>
  <si>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</si>
  <si>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</si>
  <si>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</si>
  <si>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</si>
  <si>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</si>
  <si>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</si>
  <si>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</si>
  <si>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</si>
  <si>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</si>
  <si>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</si>
  <si>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</si>
  <si>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</si>
  <si>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</si>
  <si>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</si>
  <si>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</si>
  <si>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</si>
  <si>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</si>
  <si>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</si>
  <si>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</si>
  <si>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</si>
  <si>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</si>
  <si>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</si>
  <si>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</si>
  <si>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</si>
  <si>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</si>
  <si>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</si>
  <si>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</si>
  <si>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</si>
  <si>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</si>
  <si>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</si>
  <si>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</si>
  <si>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</si>
  <si>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</si>
  <si>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</si>
  <si>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</si>
  <si>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</si>
  <si>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</si>
  <si>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</si>
  <si>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</si>
  <si>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</si>
  <si>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</si>
  <si>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</si>
  <si>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</si>
  <si>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</si>
  <si>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</si>
  <si>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</si>
  <si>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</si>
  <si>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</si>
  <si>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</si>
  <si>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</si>
  <si>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</si>
  <si>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</si>
  <si>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</si>
  <si>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</si>
  <si>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</si>
  <si>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</si>
  <si>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</si>
  <si>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</si>
  <si>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</si>
  <si>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</si>
  <si>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</si>
  <si>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</si>
  <si>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</si>
  <si>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</si>
  <si>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</si>
  <si>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</si>
  <si>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</si>
  <si>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</si>
  <si>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</si>
  <si>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</si>
  <si>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</si>
  <si>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</si>
  <si>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</si>
  <si>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</si>
  <si>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</si>
  <si>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</si>
  <si>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</si>
  <si>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</si>
  <si>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</si>
  <si>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</si>
  <si>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</si>
  <si>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</si>
  <si>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</si>
  <si>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</si>
  <si>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</si>
  <si>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</si>
  <si>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</si>
  <si>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</si>
  <si>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</si>
  <si>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</si>
  <si>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</si>
  <si>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</si>
  <si>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</si>
  <si>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</si>
  <si>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</si>
  <si>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</si>
  <si>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</si>
  <si>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</si>
  <si>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</si>
  <si>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</si>
  <si>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</si>
  <si>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</si>
  <si>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</si>
  <si>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</si>
  <si>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</si>
  <si>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</si>
  <si>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</si>
  <si>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</si>
  <si>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</si>
  <si>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</si>
  <si>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</si>
  <si>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</si>
  <si>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</si>
  <si>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</si>
  <si>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</si>
  <si>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</si>
  <si>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</si>
  <si>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</si>
  <si>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</si>
  <si>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</si>
  <si>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</si>
  <si>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</si>
  <si>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</si>
  <si>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</si>
  <si>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</si>
  <si>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</si>
  <si>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</si>
  <si>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</si>
  <si>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</si>
  <si>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</si>
  <si>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</si>
  <si>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</si>
  <si>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</si>
  <si>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</si>
  <si>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</si>
  <si>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</si>
  <si>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</si>
  <si>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</si>
  <si>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</si>
  <si>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</si>
  <si>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</si>
  <si>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</si>
  <si>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</si>
  <si>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</si>
  <si>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</si>
  <si>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</si>
  <si>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</si>
  <si>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</si>
  <si>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</si>
  <si>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</si>
  <si>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</si>
  <si>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</si>
  <si>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</si>
  <si>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</si>
  <si>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</si>
  <si>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</si>
  <si>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</si>
  <si>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</si>
  <si>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</si>
  <si>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</si>
  <si>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</si>
  <si>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</si>
  <si>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</si>
  <si>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</si>
  <si>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</si>
  <si>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</si>
  <si>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</si>
  <si>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</si>
  <si>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</si>
  <si>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</si>
  <si>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</si>
  <si>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</si>
  <si>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</si>
  <si>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</si>
  <si>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</si>
  <si>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</si>
  <si>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</si>
  <si>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</si>
  <si>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</si>
  <si>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</si>
  <si>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</si>
  <si>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</si>
  <si>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</si>
  <si>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</si>
  <si>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</si>
  <si>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</si>
  <si>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</si>
  <si>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</si>
  <si>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</si>
  <si>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</si>
  <si>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</si>
  <si>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</si>
  <si>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</si>
  <si>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</si>
  <si>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</si>
  <si>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</si>
  <si>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</si>
  <si>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</si>
  <si>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</si>
  <si>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</si>
  <si>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</si>
  <si>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</si>
  <si>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</si>
  <si>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</si>
  <si>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</si>
  <si>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</si>
  <si>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</si>
  <si>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</si>
  <si>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</si>
  <si>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</si>
  <si>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</si>
  <si>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</si>
  <si>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</si>
  <si>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</si>
  <si>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</si>
  <si>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</si>
  <si>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</si>
  <si>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</si>
  <si>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</si>
  <si>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</si>
  <si>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</si>
  <si>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</si>
  <si>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</si>
  <si>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</si>
  <si>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</si>
  <si>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</si>
  <si>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</si>
  <si>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</si>
  <si>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</si>
  <si>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</si>
  <si>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</si>
  <si>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</si>
  <si>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</si>
  <si>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</si>
  <si>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</si>
  <si>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</si>
  <si>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</si>
  <si>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</si>
  <si>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</si>
  <si>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</si>
  <si>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</si>
  <si>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</si>
  <si>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</si>
  <si>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</si>
  <si>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</si>
  <si>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</si>
  <si>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</si>
  <si>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</si>
  <si>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</si>
  <si>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</si>
  <si>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</si>
  <si>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</si>
  <si>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</si>
  <si>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</si>
  <si>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</si>
  <si>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</si>
  <si>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</si>
  <si>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</si>
  <si>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</si>
  <si>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</si>
  <si>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</si>
  <si>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</si>
  <si>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</si>
  <si>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</si>
  <si>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</si>
  <si>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</si>
  <si>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</si>
  <si>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</si>
  <si>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</si>
  <si>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</si>
  <si>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</si>
  <si>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</si>
  <si>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</si>
  <si>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</si>
  <si>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</si>
  <si>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</si>
  <si>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</si>
  <si>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</si>
  <si>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</si>
  <si>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</si>
  <si>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</si>
  <si>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</si>
  <si>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</si>
  <si>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</si>
  <si>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</si>
  <si>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</si>
  <si>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</si>
  <si>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</si>
  <si>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</si>
  <si>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</si>
  <si>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</si>
  <si>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</si>
  <si>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</si>
  <si>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</si>
  <si>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</si>
  <si>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</si>
  <si>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</si>
  <si>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</si>
  <si>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</si>
  <si>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</si>
  <si>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</si>
  <si>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</si>
  <si>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</si>
  <si>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</si>
  <si>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</si>
  <si>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</si>
  <si>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</si>
  <si>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</si>
  <si>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</si>
  <si>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</si>
  <si>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</si>
  <si>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</si>
  <si>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</si>
  <si>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</si>
  <si>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</si>
  <si>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</si>
  <si>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</si>
  <si>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</si>
  <si>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</si>
  <si>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</si>
  <si>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</si>
  <si>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</si>
  <si>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</si>
  <si>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</si>
  <si>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</si>
  <si>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</si>
  <si>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</si>
  <si>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</si>
  <si>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</si>
  <si>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</si>
  <si>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</si>
  <si>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</si>
  <si>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</si>
  <si>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</si>
  <si>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</si>
  <si>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</si>
  <si>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</si>
  <si>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</si>
  <si>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</si>
  <si>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</si>
  <si>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</si>
  <si>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</si>
  <si>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</si>
  <si>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</si>
  <si>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</si>
  <si>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</si>
  <si>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</si>
  <si>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</si>
  <si>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</si>
  <si>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</si>
  <si>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</si>
  <si>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</si>
  <si>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</si>
  <si>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</si>
  <si>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</si>
  <si>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</si>
  <si>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</si>
  <si>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</si>
  <si>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</si>
  <si>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</si>
  <si>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</si>
  <si>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</si>
  <si>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</si>
  <si>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</si>
  <si>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</si>
  <si>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</si>
  <si>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</si>
  <si>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</si>
  <si>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</si>
  <si>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</si>
  <si>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</si>
  <si>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</si>
  <si>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</si>
  <si>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</si>
  <si>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</si>
  <si>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</si>
  <si>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</si>
  <si>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</si>
  <si>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</si>
  <si>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</si>
  <si>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</si>
  <si>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</si>
  <si>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</si>
  <si>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</si>
  <si>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</si>
  <si>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</si>
  <si>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</si>
  <si>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</si>
  <si>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</si>
  <si>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</si>
  <si>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</si>
  <si>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</si>
  <si>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</si>
  <si>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</si>
  <si>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</si>
  <si>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</si>
  <si>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</si>
  <si>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</si>
  <si>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</si>
  <si>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</si>
  <si>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</si>
  <si>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</si>
  <si>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</si>
  <si>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</si>
  <si>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</si>
  <si>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</si>
  <si>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</si>
  <si>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</si>
  <si>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</si>
  <si>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</si>
  <si>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</si>
  <si>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</si>
  <si>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</si>
  <si>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</si>
  <si>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</si>
  <si>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</si>
  <si>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</si>
  <si>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</si>
  <si>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</si>
  <si>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</si>
  <si>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</si>
  <si>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</si>
  <si>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</si>
  <si>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</si>
  <si>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</si>
  <si>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</si>
  <si>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</si>
  <si>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</si>
  <si>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</si>
  <si>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</si>
  <si>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</si>
  <si>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</si>
  <si>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</si>
  <si>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</si>
  <si>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</si>
  <si>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</si>
  <si>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</si>
  <si>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</si>
  <si>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</si>
  <si>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</si>
  <si>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</si>
  <si>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</si>
  <si>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</si>
  <si>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</si>
  <si>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</si>
  <si>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</si>
  <si>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</si>
  <si>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</si>
  <si>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</si>
  <si>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</si>
  <si>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</si>
  <si>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</si>
  <si>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</si>
  <si>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</si>
  <si>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</si>
  <si>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</si>
  <si>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</si>
  <si>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</si>
  <si>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</si>
  <si>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</si>
  <si>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</si>
  <si>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</si>
  <si>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</si>
  <si>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</si>
  <si>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</si>
  <si>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</si>
  <si>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</si>
  <si>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</si>
  <si>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</si>
  <si>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</si>
  <si>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</si>
  <si>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</si>
  <si>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</si>
  <si>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</si>
  <si>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</si>
  <si>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</si>
  <si>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</si>
  <si>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</si>
  <si>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</si>
  <si>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</si>
  <si>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</si>
  <si>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</si>
  <si>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</si>
  <si>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</si>
  <si>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</si>
  <si>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</si>
  <si>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</si>
  <si>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</si>
  <si>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</si>
  <si>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</si>
  <si>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</si>
  <si>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</si>
  <si>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</si>
  <si>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</si>
  <si>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</si>
  <si>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</si>
  <si>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</si>
  <si>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</si>
  <si>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</si>
  <si>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</si>
  <si>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</si>
  <si>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</si>
  <si>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</si>
  <si>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</si>
  <si>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</si>
  <si>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</si>
  <si>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</si>
  <si>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</si>
  <si>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</si>
  <si>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</si>
  <si>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</si>
  <si>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</si>
  <si>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</si>
  <si>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</si>
  <si>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</si>
  <si>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</si>
  <si>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</si>
  <si>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</si>
  <si>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</si>
  <si>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</si>
  <si>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</si>
  <si>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</si>
  <si>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</si>
  <si>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</si>
  <si>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</si>
  <si>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</si>
  <si>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</si>
  <si>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</si>
  <si>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</si>
  <si>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</si>
  <si>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</si>
  <si>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</si>
  <si>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</si>
  <si>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</si>
  <si>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</si>
  <si>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</si>
  <si>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</si>
  <si>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</si>
  <si>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</si>
  <si>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</si>
  <si>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</si>
  <si>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</si>
  <si>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</si>
  <si>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</si>
  <si>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</si>
  <si>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</si>
  <si>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</si>
  <si>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</si>
  <si>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</si>
  <si>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</si>
  <si>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</si>
  <si>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</si>
  <si>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</si>
  <si>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</si>
  <si>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</si>
  <si>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</si>
  <si>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</si>
  <si>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</si>
  <si>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</si>
  <si>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</si>
  <si>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</si>
  <si>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</si>
  <si>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</si>
  <si>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</si>
  <si>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</si>
  <si>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</si>
  <si>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</si>
  <si>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</si>
  <si>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</si>
  <si>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</si>
  <si>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</si>
  <si>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</si>
  <si>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</si>
  <si>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</si>
  <si>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</si>
  <si>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</si>
  <si>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</si>
  <si>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</si>
  <si>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</si>
  <si>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</si>
  <si>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</si>
  <si>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</si>
  <si>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</si>
  <si>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</si>
  <si>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</si>
  <si>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</si>
  <si>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</si>
  <si>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</si>
  <si>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</si>
  <si>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</si>
  <si>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</si>
  <si>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</si>
  <si>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</si>
  <si>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</si>
  <si>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</si>
  <si>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</si>
  <si>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</si>
  <si>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</si>
  <si>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</si>
  <si>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</si>
  <si>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</si>
  <si>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</si>
  <si>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</si>
  <si>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</si>
  <si>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</si>
  <si>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</si>
  <si>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</si>
  <si>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</si>
  <si>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</si>
  <si>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</si>
  <si>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</si>
  <si>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</si>
  <si>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</si>
  <si>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</si>
  <si>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</si>
  <si>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</si>
  <si>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</si>
  <si>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</si>
  <si>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</si>
  <si>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</si>
  <si>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</si>
  <si>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</si>
  <si>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</si>
  <si>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</si>
  <si>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</si>
  <si>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</si>
  <si>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</si>
  <si>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</si>
  <si>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</si>
  <si>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</si>
  <si>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</si>
  <si>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</si>
  <si>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</si>
  <si>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</si>
  <si>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</si>
  <si>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</si>
  <si>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</si>
  <si>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</si>
  <si>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</si>
  <si>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</si>
  <si>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</si>
  <si>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</si>
  <si>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</si>
  <si>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</si>
  <si>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</si>
  <si>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</si>
  <si>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</si>
  <si>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</si>
  <si>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</si>
  <si>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</si>
  <si>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</si>
  <si>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</si>
  <si>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</si>
  <si>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</si>
  <si>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</si>
  <si>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</si>
  <si>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</si>
  <si>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</si>
  <si>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</si>
  <si>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</si>
  <si>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</si>
  <si>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</si>
  <si>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</si>
  <si>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</si>
  <si>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</si>
  <si>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</si>
  <si>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</si>
  <si>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</si>
  <si>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</si>
  <si>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</si>
  <si>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</si>
  <si>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</si>
  <si>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</si>
  <si>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</si>
  <si>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</si>
  <si>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</si>
  <si>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</si>
  <si>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</si>
  <si>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</si>
  <si>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</si>
  <si>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</si>
  <si>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</si>
  <si>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</si>
  <si>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</si>
  <si>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</si>
  <si>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</si>
  <si>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</si>
  <si>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</si>
  <si>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</si>
  <si>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</si>
  <si>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</si>
  <si>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</si>
  <si>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</si>
  <si>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</si>
  <si>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</si>
  <si>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</si>
  <si>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</si>
  <si>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</si>
  <si>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</si>
  <si>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</si>
  <si>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</si>
  <si>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</si>
  <si>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</si>
  <si>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</si>
  <si>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</si>
  <si>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</si>
  <si>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</si>
  <si>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</si>
  <si>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</si>
  <si>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</si>
  <si>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</si>
  <si>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</si>
  <si>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</si>
  <si>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</si>
  <si>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</si>
  <si>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</si>
  <si>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</si>
  <si>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</si>
  <si>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</si>
  <si>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</si>
  <si>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</si>
  <si>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</si>
  <si>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</si>
  <si>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</si>
  <si>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</si>
  <si>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</si>
  <si>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</si>
  <si>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</si>
  <si>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</si>
  <si>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</si>
  <si>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</si>
  <si>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</si>
  <si>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</si>
  <si>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</si>
  <si>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</si>
  <si>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</si>
  <si>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</si>
  <si>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</si>
  <si>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</si>
  <si>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</si>
  <si>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</si>
  <si>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</si>
  <si>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</si>
  <si>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</si>
  <si>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</si>
  <si>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</si>
  <si>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</si>
  <si>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</si>
  <si>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</si>
  <si>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</si>
  <si>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</si>
  <si>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</si>
  <si>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</si>
  <si>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</si>
  <si>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</si>
  <si>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</si>
  <si>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</si>
  <si>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</si>
  <si>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</si>
  <si>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</si>
  <si>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</si>
  <si>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</si>
  <si>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</si>
  <si>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</si>
  <si>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</si>
  <si>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</si>
  <si>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</si>
  <si>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</si>
  <si>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</si>
  <si>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</si>
  <si>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</si>
  <si>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</si>
  <si>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</si>
  <si>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</si>
  <si>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</si>
  <si>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</si>
  <si>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</si>
  <si>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</si>
  <si>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</si>
  <si>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</si>
  <si>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</si>
  <si>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</si>
  <si>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</si>
  <si>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</si>
  <si>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</si>
  <si>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</si>
  <si>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</si>
  <si>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</si>
  <si>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</si>
  <si>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</si>
  <si>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</si>
  <si>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</si>
  <si>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</si>
  <si>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</si>
  <si>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</si>
  <si>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</si>
  <si>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</si>
  <si>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</si>
  <si>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</si>
  <si>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</si>
  <si>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</si>
  <si>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</si>
  <si>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</si>
  <si>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</si>
  <si>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</si>
  <si>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</si>
  <si>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</si>
  <si>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</si>
  <si>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</si>
  <si>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</si>
  <si>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</si>
  <si>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</si>
  <si>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</si>
  <si>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</si>
  <si>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</si>
  <si>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</si>
  <si>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</si>
  <si>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</si>
  <si>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</si>
  <si>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</si>
  <si>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</si>
  <si>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</si>
  <si>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</si>
  <si>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</si>
  <si>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</si>
  <si>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</si>
  <si>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</si>
  <si>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</si>
  <si>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</si>
  <si>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</si>
  <si>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</si>
  <si>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</si>
  <si>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</si>
  <si>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</si>
  <si>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</si>
  <si>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</si>
  <si>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</si>
  <si>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</si>
  <si>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</si>
  <si>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</si>
  <si>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</si>
  <si>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</si>
  <si>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</si>
  <si>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</si>
  <si>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</si>
  <si>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</si>
  <si>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</si>
  <si>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</si>
  <si>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</si>
  <si>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</si>
  <si>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</si>
  <si>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</si>
  <si>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</si>
  <si>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</si>
  <si>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</si>
  <si>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</si>
  <si>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</si>
  <si>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</si>
  <si>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</si>
  <si>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</si>
  <si>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</si>
  <si>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</si>
  <si>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</si>
  <si>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</si>
  <si>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</si>
  <si>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</si>
  <si>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</si>
  <si>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</si>
  <si>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</si>
  <si>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</si>
  <si>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</si>
  <si>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</si>
  <si>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</si>
  <si>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</si>
  <si>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</si>
  <si>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</si>
  <si>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</si>
  <si>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</si>
  <si>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</si>
  <si>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</si>
  <si>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</si>
  <si>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</si>
  <si>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</si>
  <si>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</si>
  <si>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</si>
  <si>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</si>
  <si>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</si>
  <si>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</si>
  <si>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</si>
  <si>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</si>
  <si>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</si>
  <si>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</si>
  <si>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</si>
  <si>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</si>
  <si>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</si>
  <si>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</si>
  <si>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</si>
  <si>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</si>
  <si>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</si>
  <si>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</si>
  <si>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</si>
  <si>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</si>
  <si>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</si>
  <si>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</si>
  <si>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</si>
  <si>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</si>
  <si>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</si>
  <si>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</si>
  <si>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</si>
  <si>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</si>
  <si>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</si>
  <si>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</si>
  <si>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</si>
  <si>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</si>
  <si>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</si>
  <si>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</si>
  <si>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</si>
  <si>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</si>
  <si>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</si>
  <si>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</si>
  <si>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</si>
  <si>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</si>
  <si>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</si>
  <si>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</si>
  <si>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</si>
  <si>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</si>
  <si>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</si>
  <si>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</si>
  <si>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</si>
  <si>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</si>
  <si>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</si>
  <si>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</si>
  <si>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</si>
  <si>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</si>
  <si>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</si>
  <si>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</si>
  <si>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</si>
  <si>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</si>
  <si>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</si>
  <si>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</si>
  <si>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</si>
  <si>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</si>
  <si>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</si>
  <si>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</si>
  <si>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</si>
  <si>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</si>
  <si>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</si>
  <si>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</si>
  <si>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</si>
  <si>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</si>
  <si>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</si>
  <si>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</si>
  <si>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</si>
  <si>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</si>
  <si>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</si>
  <si>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</si>
  <si>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</si>
  <si>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</si>
  <si>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</si>
  <si>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</si>
  <si>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</si>
  <si>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</si>
  <si>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</si>
  <si>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</si>
  <si>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</si>
  <si>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</si>
  <si>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</si>
  <si>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</si>
  <si>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</si>
  <si>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</si>
  <si>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</si>
  <si>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</si>
  <si>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</si>
  <si>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</si>
  <si>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</si>
  <si>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</si>
  <si>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</si>
  <si>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</si>
  <si>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</si>
  <si>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</si>
  <si>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</si>
  <si>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</si>
  <si>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</si>
  <si>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</si>
  <si>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</si>
  <si>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</si>
  <si>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</si>
  <si>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</si>
  <si>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</si>
  <si>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</si>
  <si>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</si>
  <si>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</si>
  <si>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</si>
  <si>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</si>
  <si>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</si>
  <si>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</si>
  <si>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</si>
  <si>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</si>
  <si>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</si>
  <si>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</si>
  <si>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</si>
  <si>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</si>
  <si>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</si>
  <si>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</si>
  <si>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</si>
  <si>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</si>
  <si>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</si>
  <si>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</si>
  <si>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</si>
  <si>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</si>
  <si>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</si>
  <si>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</si>
  <si>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</si>
  <si>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</si>
  <si>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</si>
  <si>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</si>
  <si>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</si>
  <si>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</si>
  <si>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</si>
  <si>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</si>
  <si>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</si>
  <si>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</si>
  <si>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</si>
  <si>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</si>
  <si>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</si>
  <si>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</si>
  <si>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</si>
  <si>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</si>
  <si>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</si>
  <si>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</si>
  <si>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</si>
  <si>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</si>
  <si>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</si>
  <si>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</si>
  <si>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</si>
  <si>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</si>
  <si>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</si>
  <si>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</si>
  <si>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</si>
  <si>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</si>
  <si>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</si>
  <si>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</si>
  <si>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</si>
  <si>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</si>
  <si>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</si>
  <si>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</si>
  <si>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</si>
  <si>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</si>
  <si>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</si>
  <si>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</si>
  <si>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</si>
  <si>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</si>
  <si>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</si>
  <si>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</si>
  <si>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</si>
  <si>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</si>
  <si>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</si>
  <si>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</si>
  <si>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</si>
  <si>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</si>
  <si>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</si>
  <si>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</si>
  <si>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</si>
  <si>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</si>
  <si>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</si>
  <si>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</si>
  <si>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</si>
  <si>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</si>
  <si>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</si>
  <si>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</si>
  <si>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</si>
  <si>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</si>
  <si>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</si>
  <si>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</si>
  <si>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</si>
  <si>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</si>
  <si>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</si>
  <si>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</si>
  <si>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</si>
  <si>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</si>
  <si>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</si>
  <si>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</si>
  <si>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</si>
  <si>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</si>
  <si>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</si>
  <si>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</si>
  <si>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</si>
  <si>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</si>
  <si>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</si>
  <si>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</si>
  <si>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</si>
  <si>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</si>
  <si>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</si>
  <si>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</si>
  <si>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</si>
  <si>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</si>
  <si>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</si>
  <si>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</si>
  <si>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</si>
  <si>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</si>
  <si>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</si>
  <si>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</si>
  <si>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</si>
  <si>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</si>
  <si>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</si>
  <si>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</si>
  <si>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</si>
  <si>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</si>
  <si>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</si>
  <si>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</si>
  <si>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</si>
  <si>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</si>
  <si>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</si>
  <si>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</si>
  <si>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</si>
  <si>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</si>
  <si>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</si>
  <si>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</si>
  <si>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</si>
  <si>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</si>
  <si>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</si>
  <si>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</si>
  <si>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</si>
  <si>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</si>
  <si>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</si>
  <si>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</si>
  <si>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</si>
  <si>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</si>
  <si>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</si>
  <si>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</si>
  <si>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</si>
  <si>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</si>
  <si>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</si>
  <si>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</si>
  <si>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</si>
  <si>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</si>
  <si>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</si>
  <si>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</si>
  <si>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</si>
  <si>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</si>
  <si>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</si>
  <si>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</si>
  <si>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</si>
  <si>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</si>
  <si>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</si>
  <si>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</si>
  <si>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</si>
  <si>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</si>
  <si>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</si>
  <si>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</si>
  <si>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</si>
  <si>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</si>
  <si>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</si>
  <si>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</si>
  <si>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</si>
  <si>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</si>
  <si>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</si>
  <si>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</si>
  <si>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</si>
  <si>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</si>
  <si>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</si>
  <si>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</si>
  <si>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</si>
  <si>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</si>
  <si>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</si>
  <si>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</si>
  <si>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</si>
  <si>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</si>
  <si>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</si>
  <si>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</si>
  <si>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</si>
  <si>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</si>
  <si>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</si>
  <si>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</si>
  <si>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</si>
  <si>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</si>
  <si>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</si>
  <si>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</si>
  <si>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</si>
  <si>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</si>
  <si>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</si>
  <si>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</si>
  <si>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</si>
  <si>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</si>
  <si>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</si>
  <si>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</si>
  <si>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</si>
  <si>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</si>
  <si>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</si>
  <si>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</si>
  <si>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</si>
  <si>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</si>
  <si>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</si>
  <si>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</si>
  <si>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</si>
  <si>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</si>
  <si>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</si>
  <si>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</si>
  <si>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</si>
  <si>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</si>
  <si>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</si>
  <si>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</si>
  <si>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</si>
  <si>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</si>
  <si>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</si>
  <si>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</si>
  <si>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</si>
  <si>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</si>
  <si>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</si>
  <si>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</si>
  <si>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</si>
  <si>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</si>
  <si>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</si>
  <si>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</si>
  <si>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</si>
  <si>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</si>
  <si>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</si>
  <si>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</si>
  <si>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</si>
  <si>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</si>
  <si>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</si>
  <si>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</si>
  <si>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</si>
  <si>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</si>
  <si>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</si>
  <si>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</si>
  <si>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</si>
  <si>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</si>
  <si>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</si>
  <si>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</si>
  <si>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</si>
  <si>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</si>
  <si>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</si>
  <si>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</si>
  <si>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</si>
  <si>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</si>
  <si>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</si>
  <si>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</si>
  <si>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</si>
  <si>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</si>
  <si>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</si>
  <si>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</si>
  <si>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</si>
  <si>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</si>
  <si>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</si>
  <si>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</si>
  <si>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</si>
  <si>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</si>
  <si>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</si>
  <si>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</si>
  <si>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</si>
  <si>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</si>
  <si>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</si>
  <si>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</si>
  <si>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</si>
  <si>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</si>
  <si>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</si>
  <si>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</si>
  <si>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</si>
  <si>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</si>
  <si>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</si>
  <si>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</si>
  <si>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</si>
  <si>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</si>
  <si>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</si>
  <si>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</si>
  <si>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</si>
  <si>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</si>
  <si>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</si>
  <si>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</si>
  <si>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</si>
  <si>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</si>
  <si>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</si>
  <si>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</si>
  <si>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</si>
  <si>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</si>
  <si>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</si>
  <si>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</si>
  <si>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</si>
  <si>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</si>
  <si>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</si>
  <si>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</si>
  <si>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</si>
  <si>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</si>
  <si>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</si>
  <si>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</si>
  <si>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</si>
  <si>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</si>
  <si>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</si>
  <si>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</si>
  <si>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</si>
  <si>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</si>
  <si>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</si>
  <si>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</si>
  <si>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</si>
  <si>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</si>
  <si>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</si>
  <si>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</si>
  <si>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</si>
  <si>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</si>
  <si>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</si>
  <si>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</si>
  <si>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</si>
  <si>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</si>
  <si>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</si>
  <si>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</si>
  <si>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</si>
  <si>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</si>
  <si>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</si>
  <si>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</si>
  <si>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</si>
  <si>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</si>
  <si>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</si>
  <si>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</si>
  <si>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</si>
  <si>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</si>
  <si>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</si>
  <si>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</si>
  <si>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</si>
  <si>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</si>
  <si>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</si>
  <si>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</si>
  <si>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</si>
  <si>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</si>
  <si>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</si>
  <si>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</si>
  <si>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</si>
  <si>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</si>
  <si>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</si>
  <si>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</si>
  <si>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</si>
  <si>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</si>
  <si>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</si>
  <si>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</si>
  <si>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</si>
  <si>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</si>
  <si>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</si>
  <si>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</si>
  <si>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</si>
  <si>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</si>
  <si>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</si>
  <si>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</si>
  <si>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</si>
  <si>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</si>
  <si>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</si>
  <si>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</si>
  <si>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</si>
  <si>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</si>
  <si>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</si>
  <si>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</si>
  <si>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</si>
  <si>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</si>
  <si>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</si>
  <si>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</si>
  <si>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</si>
  <si>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</si>
  <si>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</si>
  <si>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</si>
  <si>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</si>
  <si>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</si>
  <si>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</si>
  <si>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</si>
  <si>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</si>
  <si>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</si>
  <si>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</si>
  <si>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</si>
  <si>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</si>
  <si>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</si>
  <si>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</si>
  <si>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</si>
  <si>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</si>
  <si>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</si>
  <si>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</si>
  <si>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</si>
  <si>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</si>
  <si>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</si>
  <si>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</si>
  <si>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</si>
  <si>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</si>
  <si>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</si>
  <si>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</si>
  <si>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</si>
  <si>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</si>
  <si>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</si>
  <si>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</si>
  <si>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</si>
  <si>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</si>
  <si>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</si>
  <si>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</si>
  <si>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</si>
  <si>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</si>
  <si>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</si>
  <si>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</si>
  <si>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</si>
  <si>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</si>
  <si>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</si>
  <si>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</si>
  <si>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</si>
  <si>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</si>
  <si>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</si>
  <si>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</si>
  <si>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</si>
  <si>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</si>
  <si>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</si>
  <si>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</si>
  <si>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</si>
  <si>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</si>
  <si>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</si>
  <si>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</si>
  <si>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</si>
  <si>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</si>
  <si>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</si>
  <si>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</si>
  <si>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</si>
  <si>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</si>
  <si>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</si>
  <si>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</si>
  <si>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</si>
  <si>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</si>
  <si>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</si>
  <si>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</si>
  <si>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</si>
  <si>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</si>
  <si>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</si>
  <si>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</si>
  <si>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</si>
  <si>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</si>
  <si>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</si>
  <si>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</si>
  <si>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</si>
  <si>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</si>
  <si>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</si>
  <si>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</si>
  <si>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</si>
  <si>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</si>
  <si>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</si>
  <si>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</si>
  <si>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</si>
  <si>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</si>
  <si>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</si>
  <si>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</si>
  <si>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</si>
  <si>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</si>
  <si>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</si>
  <si>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</si>
  <si>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</si>
  <si>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</si>
  <si>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</si>
  <si>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</si>
  <si>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</si>
  <si>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</si>
  <si>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</si>
  <si>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</si>
  <si>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</si>
  <si>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</si>
  <si>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</si>
  <si>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</si>
  <si>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</si>
  <si>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</si>
  <si>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</si>
  <si>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</si>
  <si>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</si>
  <si>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</si>
  <si>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</si>
  <si>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</si>
  <si>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</si>
  <si>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</si>
  <si>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</si>
  <si>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</si>
  <si>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</si>
  <si>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</si>
  <si>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</si>
  <si>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</si>
  <si>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</si>
  <si>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</si>
  <si>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</si>
  <si>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</si>
  <si>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</si>
  <si>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</si>
  <si>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</si>
  <si>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</si>
  <si>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</si>
  <si>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</si>
  <si>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</si>
  <si>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</si>
  <si>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</si>
  <si>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</si>
  <si>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</si>
  <si>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</si>
  <si>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</si>
  <si>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</si>
  <si>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</si>
  <si>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</si>
  <si>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</si>
  <si>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</si>
  <si>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</si>
  <si>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</si>
  <si>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</si>
  <si>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</si>
  <si>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</si>
  <si>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</si>
  <si>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</si>
  <si>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</si>
  <si>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</si>
  <si>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</si>
  <si>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</si>
  <si>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</si>
  <si>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</si>
  <si>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</si>
  <si>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</si>
  <si>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</si>
  <si>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</si>
  <si>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</si>
  <si>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</si>
  <si>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</si>
  <si>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</si>
  <si>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</si>
  <si>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</si>
  <si>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</si>
  <si>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</si>
  <si>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</si>
  <si>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</si>
  <si>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</si>
  <si>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</si>
  <si>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</si>
  <si>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</si>
  <si>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</si>
  <si>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</si>
  <si>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</si>
  <si>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</si>
  <si>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</si>
  <si>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</si>
  <si>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</si>
  <si>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</si>
  <si>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</si>
  <si>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</si>
  <si>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</si>
  <si>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</si>
  <si>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</si>
  <si>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</si>
  <si>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</si>
  <si>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</si>
  <si>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</si>
  <si>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</si>
  <si>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</si>
  <si>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</si>
  <si>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</si>
  <si>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</si>
  <si>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</si>
  <si>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</si>
  <si>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</si>
  <si>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</si>
  <si>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</si>
  <si>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</si>
  <si>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</si>
  <si>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</si>
  <si>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</si>
  <si>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</si>
  <si>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</si>
  <si>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</si>
  <si>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</si>
  <si>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</si>
  <si>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</si>
  <si>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</si>
  <si>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</si>
  <si>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</si>
  <si>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</si>
  <si>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</si>
  <si>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</si>
  <si>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</si>
  <si>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</si>
  <si>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</si>
  <si>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</si>
  <si>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</si>
  <si>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</si>
  <si>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</si>
  <si>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</si>
  <si>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</si>
  <si>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</si>
  <si>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</si>
  <si>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</si>
  <si>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</si>
  <si>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</si>
  <si>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</si>
  <si>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</si>
  <si>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</si>
  <si>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</si>
  <si>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</si>
  <si>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</si>
  <si>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</si>
  <si>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</si>
  <si>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</si>
  <si>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</si>
  <si>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</si>
  <si>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</si>
  <si>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</si>
  <si>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</si>
  <si>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</si>
  <si>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</si>
  <si>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</si>
  <si>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</si>
  <si>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</si>
  <si>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</si>
  <si>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</si>
  <si>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</si>
  <si>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</si>
  <si>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</si>
  <si>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</si>
  <si>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</si>
  <si>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</si>
  <si>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</si>
  <si>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</si>
  <si>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</si>
  <si>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</si>
  <si>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</si>
  <si>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</si>
  <si>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</si>
  <si>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</si>
  <si>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</si>
  <si>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</si>
  <si>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</si>
  <si>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</si>
  <si>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</si>
  <si>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</si>
  <si>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</si>
  <si>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</si>
  <si>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</si>
  <si>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</si>
  <si>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</si>
  <si>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</si>
  <si>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</si>
  <si>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</si>
  <si>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</si>
  <si>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</si>
  <si>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</si>
  <si>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</si>
  <si>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</si>
  <si>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</si>
  <si>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</si>
  <si>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</si>
  <si>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</si>
  <si>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</si>
  <si>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</si>
  <si>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</si>
  <si>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</si>
  <si>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</si>
  <si>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</si>
  <si>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</si>
  <si>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</si>
  <si>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</si>
  <si>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</si>
  <si>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</si>
  <si>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</si>
  <si>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</si>
  <si>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</si>
  <si>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</si>
  <si>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</si>
  <si>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</si>
  <si>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</si>
  <si>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</si>
  <si>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</si>
  <si>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</si>
  <si>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</si>
  <si>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</si>
  <si>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</si>
  <si>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</si>
  <si>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</si>
  <si>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</si>
  <si>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</si>
  <si>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</si>
  <si>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</si>
  <si>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</si>
  <si>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</si>
  <si>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</si>
  <si>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</si>
  <si>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</si>
  <si>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</si>
  <si>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</si>
  <si>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</si>
  <si>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</si>
  <si>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</si>
  <si>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</si>
  <si>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</si>
  <si>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</si>
  <si>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</si>
  <si>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</si>
  <si>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</si>
  <si>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</si>
  <si>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</si>
  <si>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</si>
  <si>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</si>
  <si>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</si>
  <si>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</si>
  <si>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</si>
  <si>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</si>
  <si>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</si>
  <si>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</si>
  <si>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</si>
  <si>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</si>
  <si>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</si>
  <si>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</si>
  <si>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</si>
  <si>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</si>
  <si>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</si>
  <si>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</si>
  <si>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</si>
  <si>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</si>
  <si>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</si>
  <si>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</si>
  <si>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</si>
  <si>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</si>
  <si>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</si>
  <si>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</si>
  <si>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</si>
  <si>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</si>
  <si>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</si>
  <si>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</si>
  <si>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</si>
  <si>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</si>
  <si>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</si>
  <si>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</si>
  <si>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</si>
  <si>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</si>
  <si>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</si>
  <si>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</si>
  <si>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</si>
  <si>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</si>
  <si>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</si>
  <si>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</si>
  <si>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</si>
  <si>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</si>
  <si>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</si>
  <si>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</si>
  <si>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</si>
  <si>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</si>
  <si>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</si>
  <si>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</si>
  <si>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</si>
  <si>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</si>
  <si>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</si>
  <si>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</si>
  <si>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</si>
  <si>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</si>
  <si>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</si>
  <si>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</si>
  <si>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</si>
  <si>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</si>
  <si>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</si>
  <si>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</si>
  <si>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</si>
  <si>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</si>
  <si>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</si>
  <si>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</si>
  <si>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</si>
  <si>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</si>
  <si>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</si>
  <si>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</si>
  <si>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</si>
  <si>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</si>
  <si>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</si>
  <si>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</si>
  <si>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</si>
  <si>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</si>
  <si>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</si>
  <si>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</si>
  <si>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</si>
  <si>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</si>
  <si>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</si>
  <si>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</si>
  <si>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</si>
  <si>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</si>
  <si>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</si>
  <si>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</si>
  <si>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</si>
  <si>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</si>
  <si>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</si>
  <si>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</si>
  <si>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</si>
  <si>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</si>
  <si>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</si>
  <si>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</si>
  <si>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</si>
  <si>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</si>
  <si>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</si>
  <si>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</si>
  <si>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</si>
  <si>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</si>
  <si>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</si>
  <si>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</si>
  <si>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</si>
  <si>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</si>
  <si>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</si>
  <si>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</si>
  <si>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</si>
  <si>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</si>
  <si>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</si>
  <si>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</si>
  <si>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</si>
  <si>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</si>
  <si>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</si>
  <si>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</si>
  <si>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</si>
  <si>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</si>
  <si>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</si>
  <si>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</si>
  <si>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</si>
  <si>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</si>
  <si>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</si>
  <si>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</si>
  <si>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</si>
  <si>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</si>
  <si>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</si>
  <si>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</si>
  <si>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</si>
  <si>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</si>
  <si>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</si>
  <si>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</si>
  <si>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</si>
  <si>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</si>
  <si>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</si>
  <si>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</si>
  <si>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</si>
  <si>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</si>
  <si>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</si>
  <si>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</si>
  <si>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</si>
  <si>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</si>
  <si>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</si>
  <si>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</si>
  <si>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</si>
  <si>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</si>
  <si>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</si>
  <si>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</si>
  <si>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</si>
  <si>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</si>
  <si>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</si>
  <si>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</si>
  <si>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</si>
  <si>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</si>
  <si>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</si>
  <si>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</si>
  <si>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</si>
  <si>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</si>
  <si>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</si>
  <si>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</si>
  <si>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</si>
  <si>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</si>
  <si>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</si>
  <si>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</si>
  <si>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</si>
  <si>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</si>
  <si>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</si>
  <si>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</si>
  <si>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</si>
  <si>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</si>
  <si>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</si>
  <si>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</si>
  <si>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</si>
  <si>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</si>
  <si>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</si>
  <si>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</si>
  <si>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</si>
  <si>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</si>
  <si>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</si>
  <si>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</si>
  <si>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</si>
  <si>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</si>
  <si>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</si>
  <si>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</si>
  <si>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</si>
  <si>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</si>
  <si>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</si>
  <si>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</si>
  <si>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</si>
  <si>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</si>
  <si>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</si>
  <si>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</si>
  <si>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</si>
  <si>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</si>
  <si>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</si>
  <si>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</si>
  <si>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</si>
  <si>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</si>
  <si>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</si>
  <si>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</si>
  <si>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</si>
  <si>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</si>
  <si>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</si>
  <si>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</si>
  <si>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</si>
  <si>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</si>
  <si>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</si>
  <si>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</si>
  <si>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</si>
  <si>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</si>
  <si>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</si>
  <si>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</si>
  <si>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</si>
  <si>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</si>
  <si>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</si>
  <si>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</si>
  <si>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</si>
  <si>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</si>
  <si>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</si>
  <si>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</si>
  <si>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</si>
  <si>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</si>
  <si>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</si>
  <si>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</si>
  <si>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</si>
  <si>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</si>
  <si>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</si>
  <si>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</si>
  <si>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</si>
  <si>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</si>
  <si>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</si>
  <si>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</si>
  <si>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</si>
  <si>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</si>
  <si>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</si>
  <si>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</si>
  <si>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</si>
  <si>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</si>
  <si>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</si>
  <si>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</si>
  <si>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</si>
  <si>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</si>
  <si>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</si>
  <si>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</si>
  <si>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</si>
  <si>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</si>
  <si>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</si>
  <si>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</si>
  <si>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</si>
  <si>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</si>
  <si>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</si>
  <si>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</si>
  <si>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</si>
  <si>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</si>
  <si>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</si>
  <si>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</si>
  <si>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</si>
  <si>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</si>
  <si>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</si>
  <si>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</si>
  <si>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</si>
  <si>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</si>
  <si>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</si>
  <si>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</si>
  <si>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</si>
  <si>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</si>
  <si>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</si>
  <si>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</si>
  <si>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</si>
  <si>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</si>
  <si>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</si>
  <si>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</si>
  <si>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</si>
  <si>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</si>
  <si>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</si>
  <si>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</si>
  <si>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</si>
  <si>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</si>
  <si>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</si>
  <si>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</si>
  <si>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</si>
  <si>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</si>
  <si>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</si>
  <si>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</si>
  <si>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</si>
  <si>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</si>
  <si>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</si>
  <si>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</si>
  <si>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</si>
  <si>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</si>
  <si>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</si>
  <si>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</si>
  <si>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</si>
  <si>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</si>
  <si>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</si>
  <si>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</si>
  <si>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</si>
  <si>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</si>
  <si>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</si>
  <si>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</si>
  <si>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</si>
  <si>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</si>
  <si>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</si>
  <si>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</si>
  <si>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</si>
  <si>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</si>
  <si>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</si>
  <si>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</si>
  <si>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</si>
  <si>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</si>
  <si>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</si>
  <si>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</si>
  <si>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</si>
  <si>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</si>
  <si>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</si>
  <si>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</si>
  <si>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</si>
  <si>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</si>
  <si>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</si>
  <si>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</si>
  <si>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</si>
  <si>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</si>
  <si>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</si>
  <si>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</si>
  <si>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</si>
  <si>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</si>
  <si>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</si>
  <si>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</si>
  <si>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</si>
  <si>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</si>
  <si>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</si>
  <si>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</si>
  <si>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</si>
  <si>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</si>
  <si>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</si>
  <si>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</si>
  <si>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</si>
  <si>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</si>
  <si>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</si>
  <si>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</si>
  <si>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</si>
  <si>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</si>
  <si>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</si>
  <si>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</si>
  <si>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</si>
  <si>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</si>
  <si>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</si>
  <si>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</si>
  <si>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</si>
  <si>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</si>
  <si>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</si>
  <si>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</si>
  <si>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</si>
  <si>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</si>
  <si>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</si>
  <si>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</si>
  <si>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</si>
  <si>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</si>
  <si>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</si>
  <si>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</si>
  <si>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</si>
  <si>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</si>
  <si>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</si>
  <si>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</si>
  <si>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</si>
  <si>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</si>
  <si>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</si>
  <si>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</si>
  <si>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</si>
  <si>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</si>
  <si>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</si>
  <si>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</si>
  <si>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</si>
  <si>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</si>
  <si>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</si>
  <si>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</si>
  <si>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</si>
  <si>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</si>
  <si>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</si>
  <si>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</si>
  <si>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</si>
  <si>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</si>
  <si>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</si>
  <si>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</si>
  <si>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</si>
  <si>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</si>
  <si>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</si>
  <si>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</si>
  <si>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</si>
  <si>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</si>
  <si>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</si>
  <si>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</si>
  <si>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</si>
  <si>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</si>
  <si>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</si>
  <si>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</si>
  <si>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</si>
  <si>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</si>
  <si>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</si>
  <si>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</si>
  <si>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</si>
  <si>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</si>
  <si>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</si>
  <si>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</si>
  <si>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</si>
  <si>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</si>
  <si>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</si>
  <si>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</si>
  <si>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</si>
  <si>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</si>
  <si>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</si>
  <si>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</si>
  <si>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</si>
  <si>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</si>
  <si>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</si>
  <si>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</si>
  <si>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</si>
  <si>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</si>
  <si>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</si>
  <si>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</si>
  <si>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</si>
  <si>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</si>
  <si>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</si>
  <si>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</si>
  <si>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</si>
  <si>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</si>
  <si>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</si>
  <si>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</si>
  <si>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</si>
  <si>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</si>
  <si>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</si>
  <si>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</si>
  <si>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</si>
  <si>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</si>
  <si>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</si>
  <si>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</si>
  <si>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</si>
  <si>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</si>
  <si>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</si>
  <si>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</si>
  <si>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</si>
  <si>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</si>
  <si>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</si>
  <si>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</si>
  <si>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</si>
  <si>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</si>
  <si>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</si>
  <si>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</si>
  <si>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</si>
  <si>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</si>
  <si>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</si>
  <si>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</si>
  <si>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</si>
  <si>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</si>
  <si>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</si>
  <si>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</si>
  <si>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</si>
  <si>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</si>
  <si>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</si>
  <si>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</si>
  <si>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</si>
  <si>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</si>
  <si>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</si>
  <si>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</si>
  <si>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</si>
  <si>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</si>
  <si>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</si>
  <si>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</si>
  <si>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</si>
  <si>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</si>
  <si>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</si>
  <si>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</si>
  <si>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</si>
  <si>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</si>
  <si>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</si>
  <si>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</si>
  <si>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</si>
  <si>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</si>
  <si>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</si>
  <si>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</si>
  <si>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</si>
  <si>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</si>
  <si>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</si>
  <si>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</si>
  <si>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</si>
  <si>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</si>
  <si>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</si>
  <si>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</si>
  <si>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</si>
  <si>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</si>
  <si>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</si>
  <si>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</si>
  <si>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</si>
  <si>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</si>
  <si>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</si>
  <si>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</si>
  <si>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</si>
  <si>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</si>
  <si>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</si>
  <si>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</si>
  <si>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</si>
  <si>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</si>
  <si>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</si>
  <si>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</si>
  <si>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</si>
  <si>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</si>
  <si>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</si>
  <si>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</si>
  <si>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</si>
  <si>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</si>
  <si>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</si>
  <si>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</si>
  <si>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</si>
  <si>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</si>
  <si>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</si>
  <si>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</si>
  <si>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</si>
  <si>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</si>
  <si>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</si>
  <si>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</si>
  <si>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</si>
  <si>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</si>
  <si>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</si>
  <si>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</si>
  <si>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</si>
  <si>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</si>
  <si>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</si>
  <si>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</si>
  <si>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</si>
  <si>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</si>
  <si>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</si>
  <si>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</si>
  <si>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</si>
  <si>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</si>
  <si>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</si>
  <si>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</si>
  <si>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</si>
  <si>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</si>
  <si>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</si>
  <si>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</si>
  <si>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</si>
  <si>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</si>
  <si>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</si>
  <si>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</si>
  <si>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</si>
  <si>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</si>
  <si>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</si>
  <si>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</si>
  <si>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</si>
  <si>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</si>
  <si>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</si>
  <si>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</si>
  <si>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</si>
  <si>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</si>
  <si>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</si>
  <si>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</si>
  <si>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</si>
  <si>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</si>
  <si>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</si>
  <si>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</si>
  <si>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</si>
  <si>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</si>
  <si>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</si>
  <si>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</si>
  <si>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</si>
  <si>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</si>
  <si>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</si>
  <si>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</si>
  <si>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</si>
  <si>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</si>
  <si>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</si>
  <si>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</si>
  <si>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</si>
  <si>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</si>
  <si>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</si>
  <si>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</si>
  <si>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</si>
  <si>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</si>
  <si>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</si>
  <si>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</si>
  <si>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</si>
  <si>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</si>
  <si>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</si>
  <si>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</si>
  <si>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</si>
  <si>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</si>
  <si>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</si>
  <si>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</si>
  <si>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</si>
  <si>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</si>
  <si>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</si>
  <si>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</si>
  <si>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</si>
  <si>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</si>
  <si>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</si>
  <si>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</si>
  <si>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</si>
  <si>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</si>
  <si>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</si>
  <si>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</si>
  <si>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</si>
  <si>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</si>
  <si>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</si>
  <si>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</si>
  <si>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</si>
  <si>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</si>
  <si>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</si>
  <si>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</si>
  <si>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</si>
  <si>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</si>
  <si>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</si>
  <si>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</si>
  <si>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</si>
  <si>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</si>
  <si>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</si>
  <si>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</si>
  <si>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</si>
  <si>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</si>
  <si>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</si>
  <si>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</si>
  <si>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</si>
  <si>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</si>
  <si>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</si>
  <si>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</si>
  <si>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</si>
  <si>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</si>
  <si>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</si>
  <si>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</si>
  <si>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</si>
  <si>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</si>
  <si>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</si>
  <si>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</si>
  <si>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</si>
  <si>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</si>
  <si>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</si>
  <si>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</si>
  <si>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</si>
  <si>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</si>
  <si>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</si>
  <si>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</si>
  <si>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</si>
  <si>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</si>
  <si>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</si>
  <si>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</si>
  <si>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</si>
  <si>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</si>
  <si>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</si>
  <si>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</si>
  <si>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</si>
  <si>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</si>
  <si>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</si>
  <si>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</si>
  <si>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</si>
  <si>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</si>
  <si>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</si>
  <si>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</si>
  <si>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</si>
  <si>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</si>
  <si>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</si>
  <si>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</si>
  <si>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</si>
  <si>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</si>
  <si>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</si>
  <si>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</si>
  <si>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</si>
  <si>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</si>
  <si>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</si>
  <si>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</si>
  <si>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</si>
  <si>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</si>
  <si>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</si>
  <si>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</si>
  <si>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</si>
  <si>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</si>
  <si>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</si>
  <si>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</si>
  <si>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</si>
  <si>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</si>
  <si>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</si>
  <si>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</si>
  <si>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</si>
  <si>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</si>
  <si>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</si>
  <si>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</si>
  <si>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</si>
  <si>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</si>
  <si>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</si>
  <si>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</si>
  <si>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</si>
  <si>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</si>
  <si>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</si>
  <si>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</si>
  <si>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</si>
  <si>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</si>
  <si>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</si>
  <si>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</si>
  <si>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</si>
  <si>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</si>
  <si>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</si>
  <si>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</si>
  <si>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</si>
  <si>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</si>
  <si>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</si>
  <si>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</si>
  <si>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</si>
  <si>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</si>
  <si>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</si>
  <si>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</si>
  <si>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</si>
  <si>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</si>
  <si>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</si>
  <si>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</si>
  <si>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</si>
  <si>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</si>
  <si>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</si>
  <si>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</si>
  <si>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</si>
  <si>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</si>
  <si>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</si>
  <si>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</si>
  <si>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</si>
  <si>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</si>
  <si>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</si>
  <si>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</si>
  <si>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</si>
  <si>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</si>
  <si>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</si>
  <si>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</si>
  <si>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</si>
  <si>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</si>
  <si>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</si>
  <si>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</si>
  <si>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</si>
  <si>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</si>
  <si>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</si>
  <si>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</si>
  <si>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</si>
  <si>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</si>
  <si>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</si>
  <si>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</si>
  <si>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</si>
  <si>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</si>
  <si>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</si>
  <si>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</si>
  <si>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</si>
  <si>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</si>
  <si>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</si>
  <si>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</si>
  <si>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</si>
  <si>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</si>
  <si>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</si>
  <si>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</si>
  <si>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</si>
  <si>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</si>
  <si>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</si>
  <si>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</si>
  <si>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</si>
  <si>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</si>
  <si>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</si>
  <si>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</si>
  <si>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</si>
  <si>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</si>
  <si>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</si>
  <si>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</si>
  <si>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</si>
  <si>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</si>
  <si>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</si>
  <si>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</si>
  <si>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</si>
  <si>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</si>
  <si>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</si>
  <si>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</si>
  <si>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</si>
  <si>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</si>
  <si>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</si>
  <si>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</si>
  <si>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</si>
  <si>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</si>
  <si>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</si>
  <si>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</si>
  <si>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</si>
  <si>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</si>
  <si>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</si>
  <si>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</si>
  <si>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</si>
  <si>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</si>
  <si>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</si>
  <si>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</si>
  <si>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</si>
  <si>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</si>
  <si>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</si>
  <si>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</si>
  <si>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</si>
  <si>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</si>
  <si>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</si>
  <si>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</si>
  <si>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</si>
  <si>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</si>
  <si>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</si>
  <si>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</si>
  <si>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</si>
  <si>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</si>
  <si>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</si>
  <si>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</si>
  <si>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</si>
  <si>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</si>
  <si>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</si>
  <si>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</si>
  <si>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</si>
  <si>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</si>
  <si>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</si>
  <si>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</si>
  <si>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</si>
  <si>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</si>
  <si>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</si>
  <si>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</si>
  <si>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</si>
  <si>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</si>
  <si>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</si>
  <si>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</si>
  <si>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</si>
  <si>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</si>
  <si>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</si>
  <si>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</si>
  <si>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</si>
  <si>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</si>
  <si>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</si>
  <si>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</si>
  <si>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</si>
  <si>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</si>
  <si>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</si>
  <si>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</si>
  <si>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</si>
  <si>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</si>
  <si>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</si>
  <si>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</si>
  <si>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</si>
  <si>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</si>
  <si>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</si>
  <si>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</si>
  <si>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</si>
  <si>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</si>
  <si>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</si>
  <si>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</si>
  <si>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</si>
  <si>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</si>
  <si>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</si>
  <si>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</si>
  <si>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</si>
  <si>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</si>
  <si>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</si>
  <si>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</si>
  <si>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</si>
  <si>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</si>
  <si>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</si>
  <si>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</si>
  <si>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</si>
  <si>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</si>
  <si>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</si>
  <si>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</si>
  <si>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</si>
  <si>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</si>
  <si>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</si>
  <si>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</si>
  <si>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</si>
  <si>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</si>
  <si>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</si>
  <si>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</si>
  <si>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</si>
  <si>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</si>
  <si>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</si>
  <si>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</si>
  <si>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</si>
  <si>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</si>
  <si>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</si>
  <si>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</si>
  <si>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</si>
  <si>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</si>
  <si>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</si>
  <si>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</si>
  <si>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</si>
  <si>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</si>
  <si>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</si>
  <si>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</si>
  <si>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</si>
  <si>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</si>
  <si>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</si>
  <si>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</si>
  <si>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</si>
  <si>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</si>
  <si>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</si>
  <si>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</si>
  <si>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</si>
  <si>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</si>
  <si>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</si>
  <si>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</si>
  <si>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</si>
  <si>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</si>
  <si>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</si>
  <si>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</si>
  <si>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</si>
  <si>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</si>
  <si>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</si>
  <si>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</si>
  <si>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</si>
  <si>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</si>
  <si>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</si>
  <si>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</si>
  <si>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</si>
  <si>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</si>
  <si>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</si>
  <si>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</si>
  <si>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</si>
  <si>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</si>
  <si>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</si>
  <si>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</si>
  <si>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</si>
  <si>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</si>
  <si>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</si>
  <si>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</si>
  <si>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</si>
  <si>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</si>
  <si>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</si>
  <si>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</si>
  <si>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</si>
  <si>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</si>
  <si>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</si>
  <si>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</si>
  <si>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</si>
  <si>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</si>
  <si>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</si>
  <si>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</si>
  <si>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</si>
  <si>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</si>
  <si>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</si>
  <si>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</si>
  <si>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</si>
  <si>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</si>
  <si>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</si>
  <si>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</si>
  <si>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</si>
  <si>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</si>
  <si>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</si>
  <si>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</si>
  <si>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</si>
  <si>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</si>
  <si>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</si>
  <si>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</si>
  <si>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</si>
  <si>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</si>
  <si>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</si>
  <si>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</si>
  <si>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</si>
  <si>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</si>
  <si>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</si>
  <si>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</si>
  <si>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</si>
  <si>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</si>
  <si>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</si>
  <si>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</si>
  <si>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</si>
  <si>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</si>
  <si>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</si>
  <si>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</si>
  <si>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</si>
  <si>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</si>
  <si>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</si>
  <si>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</si>
  <si>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</si>
  <si>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</si>
  <si>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</si>
  <si>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</si>
  <si>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</si>
  <si>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</si>
  <si>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</si>
  <si>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</si>
  <si>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</si>
  <si>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</si>
  <si>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</si>
  <si>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</si>
  <si>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</si>
  <si>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</si>
  <si>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</si>
  <si>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</si>
  <si>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</si>
  <si>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</si>
  <si>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</si>
  <si>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</si>
  <si>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</si>
  <si>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</si>
  <si>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</si>
  <si>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</si>
  <si>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</si>
  <si>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</si>
  <si>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</si>
  <si>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</si>
  <si>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</si>
  <si>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</si>
  <si>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</si>
  <si>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</si>
  <si>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</si>
  <si>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</si>
  <si>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</si>
  <si>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</si>
  <si>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</si>
  <si>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</si>
  <si>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</si>
  <si>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</si>
  <si>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</si>
  <si>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</si>
  <si>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</si>
  <si>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</si>
  <si>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</si>
  <si>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</si>
  <si>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</si>
  <si>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</si>
  <si>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</si>
  <si>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</si>
  <si>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</si>
  <si>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</si>
  <si>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</si>
  <si>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</si>
  <si>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</si>
  <si>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</si>
  <si>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</si>
  <si>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</si>
  <si>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</si>
  <si>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</si>
  <si>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</si>
  <si>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</si>
  <si>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</si>
  <si>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</si>
  <si>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</si>
  <si>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</si>
  <si>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</si>
  <si>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</si>
  <si>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</si>
  <si>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</si>
  <si>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</si>
  <si>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</si>
  <si>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</si>
  <si>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</si>
  <si>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</si>
  <si>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</si>
  <si>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</si>
  <si>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</si>
  <si>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</si>
  <si>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</si>
  <si>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</si>
  <si>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</si>
  <si>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</si>
  <si>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</si>
  <si>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</si>
  <si>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</si>
  <si>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</si>
  <si>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</si>
  <si>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</si>
  <si>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</si>
  <si>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</si>
  <si>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</si>
  <si>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</si>
  <si>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</si>
  <si>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</si>
  <si>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</si>
  <si>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</si>
  <si>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</si>
  <si>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</si>
  <si>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</si>
  <si>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</si>
  <si>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</si>
  <si>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</si>
  <si>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</si>
  <si>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</si>
  <si>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</si>
  <si>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</si>
  <si>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</si>
  <si>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</si>
  <si>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</si>
  <si>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</si>
  <si>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</si>
  <si>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</si>
  <si>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</si>
  <si>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</si>
  <si>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</si>
  <si>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</si>
  <si>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</si>
  <si>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</si>
  <si>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</si>
  <si>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</si>
  <si>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</si>
  <si>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</si>
  <si>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</si>
  <si>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</si>
  <si>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</si>
  <si>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</si>
  <si>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</si>
  <si>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</si>
  <si>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</si>
  <si>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</si>
  <si>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</si>
  <si>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</si>
  <si>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</si>
  <si>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</si>
  <si>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</si>
  <si>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</si>
  <si>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</si>
  <si>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</si>
  <si>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</si>
  <si>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</si>
  <si>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</si>
  <si>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</si>
  <si>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</si>
  <si>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</si>
  <si>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</si>
  <si>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</si>
  <si>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</si>
  <si>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</si>
  <si>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</si>
  <si>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</si>
  <si>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</si>
  <si>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</si>
  <si>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</si>
  <si>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</si>
  <si>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</si>
  <si>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</si>
  <si>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</si>
  <si>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</si>
  <si>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</si>
  <si>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</si>
  <si>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</si>
  <si>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</si>
  <si>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</si>
  <si>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</si>
  <si>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</si>
  <si>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</si>
  <si>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</si>
  <si>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</si>
  <si>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</si>
  <si>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</si>
  <si>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</si>
  <si>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</si>
  <si>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</si>
  <si>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</si>
  <si>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</si>
  <si>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</si>
  <si>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</si>
  <si>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</si>
  <si>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</si>
  <si>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</si>
  <si>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</si>
  <si>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</si>
  <si>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</si>
  <si>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</si>
  <si>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</si>
  <si>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</si>
  <si>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</si>
  <si>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</si>
  <si>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</si>
  <si>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</si>
  <si>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</si>
  <si>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</si>
  <si>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</si>
  <si>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</si>
  <si>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</si>
  <si>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</si>
  <si>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</si>
  <si>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</si>
  <si>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</si>
  <si>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</si>
  <si>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</si>
  <si>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</si>
  <si>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</si>
  <si>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</si>
  <si>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</si>
  <si>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</si>
  <si>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</si>
  <si>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</si>
  <si>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</si>
  <si>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</si>
  <si>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</si>
  <si>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</si>
  <si>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</si>
  <si>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</si>
  <si>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</si>
  <si>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</si>
  <si>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</si>
  <si>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</si>
  <si>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</si>
  <si>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</si>
  <si>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</si>
  <si>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</si>
  <si>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</si>
  <si>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</si>
  <si>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</si>
  <si>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</si>
  <si>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</si>
  <si>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</si>
  <si>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</si>
  <si>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</si>
  <si>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</si>
  <si>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</si>
  <si>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</si>
  <si>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</si>
  <si>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</si>
  <si>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</si>
  <si>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</si>
  <si>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</si>
  <si>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</si>
  <si>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</si>
  <si>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</si>
  <si>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</si>
  <si>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</si>
  <si>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</si>
  <si>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</si>
  <si>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</si>
  <si>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</si>
  <si>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</si>
  <si>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</si>
  <si>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</si>
  <si>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</si>
  <si>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</si>
  <si>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</si>
  <si>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</si>
  <si>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</si>
  <si>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</si>
  <si>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</si>
  <si>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</si>
  <si>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</si>
  <si>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</si>
  <si>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</si>
  <si>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</si>
  <si>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</si>
  <si>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</si>
  <si>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</si>
  <si>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</si>
  <si>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</si>
  <si>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</si>
  <si>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</si>
  <si>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</si>
  <si>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</si>
  <si>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</si>
  <si>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</si>
  <si>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</si>
  <si>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</si>
  <si>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</si>
  <si>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</si>
  <si>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</si>
  <si>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</si>
  <si>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</si>
  <si>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</si>
  <si>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</si>
  <si>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</si>
  <si>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</si>
  <si>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</si>
  <si>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</si>
  <si>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</si>
  <si>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</si>
  <si>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</si>
  <si>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</si>
  <si>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</si>
  <si>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</si>
  <si>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</si>
  <si>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</si>
  <si>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</si>
  <si>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</si>
  <si>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</si>
  <si>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</si>
  <si>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</si>
  <si>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</si>
  <si>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</si>
  <si>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</si>
  <si>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</si>
  <si>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</si>
  <si>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</si>
  <si>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</si>
  <si>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</si>
  <si>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</si>
  <si>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</si>
  <si>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</si>
  <si>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</si>
  <si>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</si>
  <si>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</si>
  <si>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</si>
  <si>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</si>
  <si>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</si>
  <si>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</si>
  <si>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</si>
  <si>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</si>
  <si>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</si>
  <si>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</si>
  <si>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</si>
  <si>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</si>
  <si>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</si>
  <si>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</si>
  <si>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</si>
  <si>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</si>
  <si>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</si>
  <si>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</si>
  <si>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</si>
  <si>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</si>
  <si>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</si>
  <si>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</si>
  <si>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</si>
  <si>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</si>
  <si>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</si>
  <si>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</si>
  <si>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</si>
  <si>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</si>
  <si>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</si>
  <si>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</si>
  <si>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</si>
  <si>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</si>
  <si>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</si>
  <si>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</si>
  <si>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</si>
  <si>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</si>
  <si>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</si>
  <si>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</si>
  <si>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</si>
  <si>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</si>
  <si>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</si>
  <si>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</si>
  <si>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</si>
  <si>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</si>
  <si>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</si>
  <si>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</si>
  <si>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</si>
  <si>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</si>
  <si>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</si>
  <si>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</si>
  <si>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</si>
  <si>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</si>
  <si>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</si>
  <si>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</si>
  <si>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</si>
  <si>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</si>
  <si>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</si>
  <si>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</si>
  <si>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</si>
  <si>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</si>
  <si>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</si>
  <si>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</si>
  <si>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</si>
  <si>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</si>
  <si>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</si>
  <si>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</si>
  <si>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</si>
  <si>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</si>
  <si>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</si>
  <si>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</si>
  <si>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</si>
  <si>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</si>
  <si>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</si>
  <si>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</si>
  <si>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</si>
  <si>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</si>
  <si>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</si>
  <si>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</si>
  <si>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</si>
  <si>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</si>
  <si>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</si>
  <si>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</si>
  <si>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</si>
  <si>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</si>
  <si>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</si>
  <si>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</si>
  <si>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</si>
  <si>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</si>
  <si>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</si>
  <si>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</si>
  <si>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</si>
  <si>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</si>
  <si>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</si>
  <si>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</si>
  <si>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</si>
  <si>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</si>
  <si>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</si>
  <si>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</si>
  <si>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</si>
  <si>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</si>
  <si>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</si>
  <si>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</si>
  <si>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</si>
  <si>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</si>
  <si>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</si>
  <si>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</si>
  <si>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</si>
  <si>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</si>
  <si>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</si>
  <si>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</si>
  <si>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</si>
  <si>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</si>
  <si>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</si>
  <si>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</si>
  <si>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</si>
  <si>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</si>
  <si>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</si>
  <si>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</si>
  <si>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</si>
  <si>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</si>
  <si>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</si>
  <si>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</si>
  <si>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</si>
  <si>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</si>
  <si>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</si>
  <si>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</si>
  <si>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</si>
  <si>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</si>
  <si>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</si>
  <si>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</si>
  <si>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</si>
  <si>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</si>
  <si>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</si>
  <si>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</si>
  <si>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</si>
  <si>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</si>
  <si>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</si>
  <si>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</si>
  <si>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</si>
  <si>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</si>
  <si>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</si>
  <si>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</si>
  <si>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</si>
  <si>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</si>
  <si>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</si>
  <si>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</si>
  <si>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</si>
  <si>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</si>
  <si>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</si>
  <si>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</si>
  <si>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</si>
  <si>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</si>
  <si>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</si>
  <si>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</si>
  <si>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</si>
  <si>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</si>
  <si>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</si>
  <si>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</si>
  <si>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</si>
  <si>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</si>
  <si>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</si>
  <si>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</si>
  <si>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</si>
  <si>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</si>
  <si>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</si>
  <si>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</si>
  <si>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</si>
  <si>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</si>
  <si>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</si>
  <si>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</si>
  <si>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</si>
  <si>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</si>
  <si>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</si>
  <si>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</si>
  <si>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</si>
  <si>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</si>
  <si>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</si>
  <si>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</si>
  <si>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</si>
  <si>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</si>
  <si>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</si>
  <si>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</si>
  <si>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</si>
  <si>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</si>
  <si>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</si>
  <si>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</si>
  <si>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</si>
  <si>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</si>
  <si>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</si>
  <si>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</si>
  <si>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</si>
  <si>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</si>
  <si>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</si>
  <si>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</si>
  <si>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</si>
  <si>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</si>
  <si>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</si>
  <si>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</si>
  <si>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</si>
  <si>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</si>
  <si>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</si>
  <si>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</si>
  <si>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</si>
  <si>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</si>
  <si>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</si>
  <si>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</si>
  <si>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</si>
  <si>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</si>
  <si>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</si>
  <si>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</si>
  <si>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</si>
  <si>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</si>
  <si>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</si>
  <si>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</si>
  <si>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</si>
  <si>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</si>
  <si>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</si>
  <si>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</si>
  <si>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</si>
  <si>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</si>
  <si>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</si>
  <si>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</si>
  <si>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</si>
  <si>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</si>
  <si>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</si>
  <si>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</si>
  <si>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</si>
  <si>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</si>
  <si>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</si>
  <si>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</si>
  <si>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</si>
  <si>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</si>
  <si>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</si>
  <si>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</si>
  <si>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</si>
  <si>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</si>
  <si>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</si>
  <si>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</si>
  <si>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</si>
  <si>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</si>
  <si>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</si>
  <si>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</si>
  <si>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</si>
  <si>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</si>
  <si>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</si>
  <si>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</si>
  <si>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</si>
  <si>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</si>
  <si>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</si>
  <si>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</si>
  <si>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</si>
  <si>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</si>
  <si>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</si>
  <si>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</si>
  <si>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</si>
  <si>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</si>
  <si>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</si>
  <si>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</si>
  <si>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</si>
  <si>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</si>
  <si>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</si>
  <si>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</si>
  <si>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</si>
  <si>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</si>
  <si>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</si>
  <si>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</si>
  <si>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</si>
  <si>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</si>
  <si>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</si>
  <si>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</si>
  <si>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</si>
  <si>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</si>
  <si>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</si>
  <si>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</si>
  <si>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</si>
  <si>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</si>
  <si>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</si>
  <si>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</si>
  <si>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</si>
  <si>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</si>
  <si>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</si>
  <si>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</si>
  <si>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</si>
  <si>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</si>
  <si>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</si>
  <si>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</si>
  <si>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</si>
  <si>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</si>
  <si>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</si>
  <si>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</si>
  <si>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</si>
  <si>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</si>
  <si>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</si>
  <si>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</si>
  <si>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</si>
  <si>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</si>
  <si>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</si>
  <si>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</si>
  <si>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</si>
  <si>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</si>
  <si>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</si>
  <si>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</si>
  <si>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</si>
  <si>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</si>
  <si>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</si>
  <si>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</si>
  <si>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</si>
  <si>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</si>
  <si>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</si>
  <si>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</si>
  <si>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</si>
  <si>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</si>
  <si>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</si>
  <si>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</si>
  <si>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</si>
  <si>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</si>
  <si>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</si>
  <si>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</si>
  <si>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</si>
  <si>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</si>
  <si>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</si>
  <si>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</si>
  <si>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</si>
  <si>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</si>
  <si>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</si>
  <si>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</si>
  <si>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</si>
  <si>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</si>
  <si>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</si>
  <si>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</si>
  <si>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</si>
  <si>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</si>
  <si>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</si>
  <si>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</si>
  <si>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</si>
  <si>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</si>
  <si>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</si>
  <si>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</si>
  <si>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</si>
  <si>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</si>
  <si>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</si>
  <si>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</si>
  <si>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</si>
  <si>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</si>
  <si>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</si>
  <si>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</si>
  <si>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</si>
  <si>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</si>
  <si>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</si>
  <si>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</si>
  <si>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</si>
  <si>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</si>
  <si>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</si>
  <si>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</si>
  <si>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</si>
  <si>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</si>
  <si>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</si>
  <si>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</si>
  <si>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</si>
  <si>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</si>
  <si>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</si>
  <si>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</si>
  <si>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</si>
  <si>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</si>
  <si>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</si>
  <si>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</si>
  <si>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</si>
  <si>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</si>
  <si>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</si>
  <si>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</si>
  <si>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</si>
  <si>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</si>
  <si>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</si>
  <si>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</si>
  <si>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</si>
  <si>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</si>
  <si>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</si>
  <si>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</si>
  <si>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</si>
  <si>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</si>
  <si>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</si>
  <si>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</si>
  <si>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</si>
  <si>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</si>
  <si>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</si>
  <si>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</si>
  <si>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</si>
  <si>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</si>
  <si>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</si>
  <si>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</si>
  <si>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</si>
  <si>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</si>
  <si>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</si>
  <si>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</si>
  <si>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</si>
  <si>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</si>
  <si>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</si>
  <si>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</si>
  <si>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</si>
  <si>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</si>
  <si>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</si>
  <si>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</si>
  <si>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</si>
  <si>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</si>
  <si>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</si>
  <si>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</si>
  <si>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</si>
  <si>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</si>
  <si>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</si>
  <si>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</si>
  <si>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</si>
  <si>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</si>
  <si>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</si>
  <si>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</si>
  <si>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</si>
  <si>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</si>
  <si>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</si>
  <si>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</si>
  <si>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</si>
  <si>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</si>
  <si>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</si>
  <si>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</si>
  <si>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</si>
  <si>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</si>
  <si>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</si>
  <si>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</si>
  <si>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</si>
  <si>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</si>
  <si>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</si>
  <si>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</si>
  <si>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</si>
  <si>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</si>
  <si>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</si>
  <si>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</si>
  <si>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</si>
  <si>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</si>
  <si>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</si>
  <si>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</si>
  <si>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</si>
  <si>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</si>
  <si>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</si>
  <si>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</si>
  <si>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</si>
  <si>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</si>
  <si>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</si>
  <si>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</si>
  <si>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</si>
  <si>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</si>
  <si>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</si>
  <si>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</si>
  <si>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</si>
  <si>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</si>
  <si>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</si>
  <si>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</si>
  <si>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</si>
  <si>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</si>
  <si>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</si>
  <si>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</si>
  <si>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</si>
  <si>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</si>
  <si>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</si>
  <si>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</si>
  <si>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</si>
  <si>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</si>
  <si>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</si>
  <si>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</si>
  <si>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</si>
  <si>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</si>
  <si>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</si>
  <si>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</si>
  <si>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</si>
  <si>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</si>
  <si>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</si>
  <si>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</si>
  <si>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</si>
  <si>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</si>
  <si>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</si>
  <si>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</si>
  <si>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</si>
  <si>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</si>
  <si>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</si>
  <si>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</si>
  <si>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</si>
  <si>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</si>
  <si>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</si>
  <si>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</si>
  <si>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</si>
  <si>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</si>
  <si>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</si>
  <si>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</si>
  <si>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</si>
  <si>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</si>
  <si>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</si>
  <si>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</si>
  <si>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</si>
  <si>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</si>
  <si>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</si>
  <si>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</si>
  <si>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</si>
  <si>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</si>
  <si>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</si>
  <si>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</si>
  <si>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</si>
  <si>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</si>
  <si>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</si>
  <si>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</si>
  <si>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</si>
  <si>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</si>
  <si>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</si>
  <si>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</si>
  <si>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</si>
  <si>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</si>
  <si>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</si>
  <si>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</si>
  <si>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</si>
  <si>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</si>
  <si>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</si>
  <si>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</si>
  <si>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</si>
  <si>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</si>
  <si>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</si>
  <si>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</si>
  <si>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</si>
  <si>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</si>
  <si>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</si>
  <si>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</si>
  <si>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</si>
  <si>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</si>
  <si>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</si>
  <si>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</si>
  <si>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</si>
  <si>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</si>
  <si>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</si>
  <si>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</si>
  <si>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</si>
  <si>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</si>
  <si>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</si>
  <si>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</si>
  <si>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</si>
  <si>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</si>
  <si>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</si>
  <si>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</si>
  <si>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</si>
  <si>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</si>
  <si>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</si>
  <si>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</si>
  <si>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</si>
  <si>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</si>
  <si>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</si>
  <si>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</si>
  <si>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</si>
  <si>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</si>
  <si>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</si>
  <si>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</si>
  <si>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</si>
  <si>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</si>
  <si>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</si>
  <si>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</si>
  <si>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</si>
  <si>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</si>
  <si>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</si>
  <si>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</si>
  <si>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</si>
  <si>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</si>
  <si>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</si>
  <si>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</si>
  <si>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</si>
  <si>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</si>
  <si>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</si>
  <si>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</si>
  <si>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</si>
  <si>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</si>
  <si>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</si>
  <si>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</si>
  <si>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</si>
  <si>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</si>
  <si>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</si>
  <si>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</si>
  <si>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</si>
  <si>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</si>
  <si>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</si>
  <si>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</si>
  <si>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</si>
  <si>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</si>
  <si>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</si>
  <si>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</si>
  <si>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</si>
  <si>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</si>
  <si>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</si>
  <si>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</si>
  <si>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</si>
  <si>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</si>
  <si>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</si>
  <si>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</si>
  <si>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</si>
  <si>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</si>
  <si>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</si>
  <si>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</si>
  <si>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</si>
  <si>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</si>
  <si>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</si>
  <si>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</si>
  <si>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</si>
  <si>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</si>
  <si>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</si>
  <si>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</si>
  <si>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</si>
  <si>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</si>
  <si>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</si>
  <si>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</si>
  <si>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</si>
  <si>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</si>
  <si>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</si>
  <si>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</si>
  <si>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</si>
  <si>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</si>
  <si>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</si>
  <si>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</si>
  <si>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</si>
  <si>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</si>
  <si>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</si>
  <si>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</si>
  <si>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</si>
  <si>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</si>
  <si>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</si>
  <si>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</si>
  <si>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</si>
  <si>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</si>
  <si>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</si>
  <si>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</si>
  <si>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</si>
  <si>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</si>
  <si>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</si>
  <si>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</si>
  <si>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</si>
  <si>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</si>
  <si>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</si>
  <si>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</si>
  <si>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</si>
  <si>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</si>
  <si>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</si>
  <si>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</si>
  <si>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</si>
  <si>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</si>
  <si>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</si>
  <si>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</si>
  <si>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</si>
  <si>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</si>
  <si>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</si>
  <si>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</si>
  <si>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</si>
  <si>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</si>
  <si>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</si>
  <si>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</si>
  <si>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</si>
  <si>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</si>
  <si>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</si>
  <si>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</si>
  <si>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</si>
  <si>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</si>
  <si>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</si>
  <si>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</si>
  <si>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</si>
  <si>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</si>
  <si>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</si>
  <si>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</si>
  <si>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</si>
  <si>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</si>
  <si>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</si>
  <si>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</si>
  <si>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</si>
  <si>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</si>
  <si>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</si>
  <si>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</si>
  <si>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</si>
  <si>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</si>
  <si>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</si>
  <si>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</si>
  <si>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</si>
  <si>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</si>
  <si>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</si>
  <si>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</si>
  <si>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</si>
  <si>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</si>
  <si>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</si>
  <si>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</si>
  <si>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</si>
  <si>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</si>
  <si>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</si>
  <si>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</si>
  <si>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</si>
  <si>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</si>
  <si>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</si>
  <si>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</si>
  <si>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</si>
  <si>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</si>
  <si>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</si>
  <si>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</si>
  <si>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</si>
  <si>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</si>
  <si>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</si>
  <si>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</si>
  <si>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</si>
  <si>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</si>
  <si>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</si>
  <si>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</si>
  <si>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</si>
  <si>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</si>
  <si>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</si>
  <si>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</si>
  <si>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</si>
  <si>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</si>
  <si>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</si>
  <si>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</si>
  <si>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</si>
  <si>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</si>
  <si>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</si>
  <si>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</si>
  <si>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</si>
  <si>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</si>
  <si>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</si>
  <si>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</si>
  <si>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</si>
  <si>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</si>
  <si>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</si>
  <si>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</si>
  <si>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</si>
  <si>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</si>
  <si>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</si>
  <si>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</si>
  <si>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</si>
  <si>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</si>
  <si>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</si>
  <si>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</si>
  <si>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</si>
  <si>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</si>
  <si>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</si>
  <si>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</si>
  <si>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</si>
  <si>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</si>
  <si>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</si>
  <si>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</si>
  <si>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</si>
  <si>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</si>
  <si>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</si>
  <si>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</si>
  <si>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</si>
  <si>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</si>
  <si>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</si>
  <si>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</si>
  <si>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</si>
  <si>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</si>
  <si>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</si>
  <si>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</si>
  <si>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</si>
  <si>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</si>
  <si>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</si>
  <si>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</si>
  <si>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</si>
  <si>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</si>
  <si>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</si>
  <si>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</si>
  <si>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</si>
  <si>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</si>
  <si>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</si>
  <si>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</si>
  <si>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</si>
  <si>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</si>
  <si>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</si>
  <si>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</si>
  <si>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</si>
  <si>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</si>
  <si>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</si>
  <si>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</si>
  <si>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</si>
  <si>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</si>
  <si>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</si>
  <si>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</si>
  <si>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</si>
  <si>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</si>
  <si>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</si>
  <si>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</si>
  <si>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</si>
  <si>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</si>
  <si>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</si>
  <si>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</si>
  <si>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</si>
  <si>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</si>
  <si>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</si>
  <si>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</si>
  <si>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</si>
  <si>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</si>
  <si>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</si>
  <si>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</si>
  <si>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</si>
  <si>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</si>
  <si>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</si>
  <si>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</si>
  <si>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</si>
  <si>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</si>
  <si>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</si>
  <si>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</si>
  <si>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</si>
  <si>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</si>
  <si>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</si>
  <si>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</si>
  <si>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</si>
  <si>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</si>
  <si>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</si>
  <si>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</si>
  <si>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</si>
  <si>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</si>
  <si>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</si>
  <si>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</si>
  <si>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</si>
  <si>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</si>
  <si>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</si>
  <si>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</si>
  <si>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</si>
  <si>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</si>
  <si>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</si>
  <si>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</si>
  <si>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</si>
  <si>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</si>
  <si>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</si>
  <si>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</si>
  <si>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</si>
  <si>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</si>
  <si>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</si>
  <si>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</si>
  <si>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</si>
  <si>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</si>
  <si>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</si>
  <si>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</si>
  <si>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</si>
  <si>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</si>
  <si>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</si>
  <si>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</si>
  <si>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</si>
  <si>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</si>
  <si>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</si>
  <si>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</si>
  <si>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</si>
  <si>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</si>
  <si>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</si>
  <si>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</si>
  <si>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</si>
  <si>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</si>
  <si>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</si>
  <si>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</si>
  <si>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</si>
  <si>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</si>
  <si>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</si>
  <si>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</si>
  <si>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</si>
  <si>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</si>
  <si>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</si>
  <si>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</si>
  <si>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</si>
  <si>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</si>
  <si>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</si>
  <si>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</si>
  <si>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</si>
  <si>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</si>
  <si>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</si>
  <si>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</si>
  <si>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</si>
  <si>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</si>
  <si>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</si>
  <si>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</si>
  <si>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</si>
  <si>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</si>
  <si>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</si>
  <si>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</si>
  <si>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</si>
  <si>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</si>
  <si>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</si>
  <si>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</si>
  <si>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</si>
  <si>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</si>
  <si>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</si>
  <si>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</si>
  <si>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</si>
  <si>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</si>
  <si>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</si>
  <si>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</si>
  <si>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</si>
  <si>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</si>
  <si>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</si>
  <si>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</si>
  <si>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</si>
  <si>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</si>
  <si>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</si>
  <si>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</si>
  <si>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</si>
  <si>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</si>
  <si>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</si>
  <si>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</si>
  <si>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</si>
  <si>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</si>
  <si>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</si>
  <si>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</si>
  <si>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</si>
  <si>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</si>
  <si>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</si>
  <si>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</si>
  <si>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</si>
  <si>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</si>
  <si>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</si>
  <si>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</si>
  <si>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</si>
  <si>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</si>
  <si>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</si>
  <si>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</si>
  <si>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</si>
  <si>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</si>
  <si>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</si>
  <si>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</si>
  <si>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</si>
  <si>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</si>
  <si>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</si>
  <si>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</si>
  <si>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</si>
  <si>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</si>
  <si>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</si>
  <si>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</si>
  <si>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</si>
  <si>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</si>
  <si>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</si>
  <si>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</si>
  <si>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</si>
  <si>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</si>
  <si>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</si>
  <si>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</si>
  <si>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</si>
  <si>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</si>
  <si>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</si>
  <si>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</si>
  <si>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</si>
  <si>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</si>
  <si>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</si>
  <si>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</si>
  <si>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</si>
  <si>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</si>
  <si>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</si>
  <si>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</si>
  <si>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</si>
  <si>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</si>
  <si>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</si>
  <si>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</si>
  <si>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</si>
  <si>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</si>
  <si>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</si>
  <si>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</si>
  <si>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</si>
  <si>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</si>
  <si>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</si>
  <si>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</si>
  <si>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</si>
  <si>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</si>
  <si>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</si>
  <si>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</si>
  <si>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</si>
  <si>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</si>
  <si>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</si>
  <si>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</si>
  <si>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</si>
  <si>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</si>
  <si>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</si>
  <si>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</si>
  <si>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</si>
  <si>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</si>
  <si>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</si>
  <si>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</si>
  <si>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</si>
  <si>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</si>
  <si>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</si>
  <si>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</si>
  <si>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</si>
  <si>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</si>
  <si>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</si>
  <si>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</si>
  <si>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</si>
  <si>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</si>
  <si>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</si>
  <si>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</si>
  <si>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</si>
  <si>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</si>
  <si>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</si>
  <si>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</si>
  <si>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</si>
  <si>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</si>
  <si>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</si>
  <si>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</si>
  <si>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</si>
  <si>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</si>
  <si>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</si>
  <si>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</si>
  <si>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</si>
  <si>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</si>
  <si>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</si>
  <si>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</si>
  <si>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</si>
  <si>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</si>
  <si>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</si>
  <si>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</si>
  <si>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</si>
  <si>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</si>
  <si>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</si>
  <si>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</si>
  <si>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</si>
  <si>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</si>
  <si>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</si>
  <si>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</si>
  <si>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</si>
  <si>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</si>
  <si>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</si>
  <si>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</si>
  <si>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</si>
  <si>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</si>
  <si>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</si>
  <si>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</si>
  <si>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</si>
  <si>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</si>
  <si>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</si>
  <si>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</si>
  <si>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</si>
  <si>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</si>
  <si>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</si>
  <si>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</si>
  <si>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</si>
  <si>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</si>
  <si>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</si>
  <si>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</si>
  <si>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</si>
  <si>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</si>
  <si>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</si>
  <si>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</si>
  <si>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</si>
  <si>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</si>
  <si>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</si>
  <si>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</si>
  <si>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</si>
  <si>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</si>
  <si>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</si>
  <si>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</si>
  <si>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</si>
  <si>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</si>
  <si>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</si>
  <si>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</si>
  <si>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</si>
  <si>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</si>
  <si>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</si>
  <si>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</si>
  <si>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</si>
  <si>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</si>
  <si>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</si>
  <si>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</si>
  <si>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</si>
  <si>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</si>
  <si>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</si>
  <si>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</si>
  <si>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</si>
  <si>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</si>
  <si>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</si>
  <si>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</si>
  <si>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</si>
  <si>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</si>
  <si>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</si>
  <si>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</si>
  <si>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</si>
  <si>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</si>
  <si>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</si>
  <si>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</si>
  <si>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</si>
  <si>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</si>
  <si>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</si>
  <si>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</si>
  <si>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</si>
  <si>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</si>
  <si>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</si>
  <si>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</si>
  <si>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</si>
  <si>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</si>
  <si>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</si>
  <si>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</si>
  <si>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</si>
  <si>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</si>
  <si>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</si>
  <si>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</si>
  <si>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</si>
  <si>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</si>
  <si>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</si>
  <si>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</si>
  <si>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</si>
  <si>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</si>
  <si>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</si>
  <si>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</si>
  <si>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</si>
  <si>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</si>
  <si>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</si>
  <si>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</si>
  <si>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</si>
  <si>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</si>
  <si>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</si>
  <si>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</si>
  <si>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</si>
  <si>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</si>
  <si>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</si>
  <si>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</si>
  <si>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</si>
  <si>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</si>
  <si>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</si>
  <si>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</si>
  <si>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</si>
  <si>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</si>
  <si>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</si>
  <si>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</si>
  <si>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</si>
  <si>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</si>
  <si>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</si>
  <si>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</si>
  <si>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</si>
  <si>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</si>
  <si>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</si>
  <si>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</si>
  <si>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</si>
  <si>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</si>
  <si>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</si>
  <si>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</si>
  <si>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</si>
  <si>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</si>
  <si>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</si>
  <si>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</si>
  <si>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</si>
  <si>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</si>
  <si>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</si>
  <si>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</si>
  <si>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</si>
  <si>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</si>
  <si>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</si>
  <si>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</si>
  <si>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</si>
  <si>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</si>
  <si>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</si>
  <si>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</si>
  <si>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</si>
  <si>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</si>
  <si>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</si>
  <si>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</si>
  <si>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</si>
  <si>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</si>
  <si>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</si>
  <si>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</si>
  <si>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</si>
  <si>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</si>
  <si>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</si>
  <si>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</si>
  <si>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</si>
  <si>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</si>
  <si>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</si>
  <si>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</si>
  <si>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</si>
  <si>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</si>
  <si>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</si>
  <si>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</si>
  <si>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</si>
  <si>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</si>
  <si>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</si>
  <si>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</si>
  <si>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</si>
  <si>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</si>
  <si>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</si>
  <si>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</si>
  <si>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</si>
  <si>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</si>
  <si>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</si>
  <si>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</si>
  <si>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</si>
  <si>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</si>
  <si>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</si>
  <si>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</si>
  <si>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</si>
  <si>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</si>
  <si>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</si>
  <si>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</si>
  <si>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</si>
  <si>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</si>
  <si>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</si>
  <si>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</si>
  <si>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</si>
  <si>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</si>
  <si>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</si>
  <si>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</si>
  <si>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</si>
  <si>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</si>
  <si>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</si>
  <si>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</si>
  <si>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</si>
  <si>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</si>
  <si>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</si>
  <si>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</si>
  <si>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</si>
  <si>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</si>
  <si>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</si>
  <si>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</si>
  <si>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</si>
  <si>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</si>
  <si>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</si>
  <si>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</si>
  <si>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</si>
  <si>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</si>
  <si>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</si>
  <si>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</si>
  <si>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</si>
  <si>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</si>
  <si>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</si>
  <si>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</si>
  <si>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</si>
  <si>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</si>
  <si>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</si>
  <si>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</si>
  <si>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</si>
  <si>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</si>
  <si>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</si>
  <si>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</si>
  <si>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</si>
  <si>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</si>
  <si>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</si>
  <si>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</si>
  <si>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</si>
  <si>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</si>
  <si>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</si>
  <si>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</si>
  <si>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</si>
  <si>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</si>
  <si>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</si>
  <si>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</si>
  <si>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</si>
  <si>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</si>
  <si>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</si>
  <si>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</si>
  <si>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</si>
  <si>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</si>
  <si>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</si>
  <si>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</si>
  <si>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</si>
  <si>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</si>
  <si>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</si>
  <si>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</si>
  <si>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</si>
  <si>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</si>
  <si>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</si>
  <si>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</si>
  <si>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</si>
  <si>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</si>
  <si>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</si>
  <si>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</si>
  <si>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</si>
  <si>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</si>
  <si>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</si>
  <si>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</si>
  <si>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</si>
  <si>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</si>
  <si>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</si>
  <si>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</si>
  <si>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</si>
  <si>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</si>
  <si>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</si>
  <si>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</si>
  <si>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</si>
  <si>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</si>
  <si>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</si>
  <si>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</si>
  <si>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</si>
  <si>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</si>
  <si>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</si>
  <si>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</si>
  <si>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</si>
  <si>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</si>
  <si>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</si>
  <si>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</si>
  <si>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</si>
  <si>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</si>
  <si>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</si>
  <si>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</si>
  <si>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</si>
  <si>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</si>
  <si>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</si>
  <si>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</si>
  <si>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</si>
  <si>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</si>
  <si>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</si>
  <si>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</si>
  <si>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</si>
  <si>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</si>
  <si>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</si>
  <si>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</si>
  <si>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</si>
  <si>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</si>
  <si>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</si>
  <si>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</si>
  <si>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</si>
  <si>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</si>
  <si>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</si>
  <si>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</si>
  <si>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</si>
  <si>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</si>
  <si>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</si>
  <si>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</si>
  <si>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</si>
  <si>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</si>
  <si>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</si>
  <si>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</si>
  <si>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</si>
  <si>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</si>
  <si>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</si>
  <si>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</si>
  <si>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</si>
  <si>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</si>
  <si>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</si>
  <si>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</si>
  <si>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</si>
  <si>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</si>
  <si>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</si>
  <si>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</si>
  <si>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</si>
  <si>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</si>
  <si>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</si>
  <si>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</si>
  <si>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</si>
  <si>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</si>
  <si>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</si>
  <si>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</si>
  <si>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</si>
  <si>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</si>
  <si>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</si>
  <si>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</si>
  <si>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</si>
  <si>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</si>
  <si>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</si>
  <si>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</si>
  <si>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</si>
  <si>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</si>
  <si>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</si>
  <si>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</si>
  <si>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</si>
  <si>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</si>
  <si>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</si>
  <si>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</si>
  <si>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</si>
  <si>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</si>
  <si>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</si>
  <si>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</si>
  <si>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</si>
  <si>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</si>
  <si>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</si>
  <si>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</si>
  <si>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</si>
  <si>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</si>
  <si>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</si>
  <si>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</si>
  <si>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</si>
  <si>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</si>
  <si>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</si>
  <si>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</si>
  <si>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</si>
  <si>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</si>
  <si>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</si>
  <si>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</si>
  <si>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</si>
  <si>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</si>
  <si>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</si>
  <si>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</si>
  <si>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</si>
  <si>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</si>
  <si>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</si>
  <si>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</si>
  <si>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</si>
  <si>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</si>
  <si>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</si>
  <si>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</si>
  <si>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</si>
  <si>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</si>
  <si>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</si>
  <si>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</si>
  <si>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</si>
  <si>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</si>
  <si>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</si>
  <si>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</si>
  <si>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</si>
  <si>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</si>
  <si>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</si>
  <si>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</si>
  <si>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</si>
  <si>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</si>
  <si>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</si>
  <si>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</si>
  <si>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</si>
  <si>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</si>
  <si>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</si>
  <si>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</si>
  <si>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</si>
  <si>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</si>
  <si>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</si>
  <si>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</si>
  <si>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</si>
  <si>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</si>
  <si>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</si>
  <si>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</si>
  <si>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</si>
  <si>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</si>
  <si>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</si>
  <si>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</si>
  <si>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</si>
  <si>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</si>
  <si>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</si>
  <si>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</si>
  <si>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</si>
  <si>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</si>
  <si>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</si>
  <si>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</si>
  <si>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</si>
  <si>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</si>
  <si>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</si>
  <si>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</si>
  <si>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</si>
  <si>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</si>
  <si>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</si>
  <si>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</si>
  <si>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</si>
  <si>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</si>
  <si>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</si>
  <si>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</si>
  <si>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</si>
  <si>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</si>
  <si>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</si>
  <si>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</si>
  <si>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</si>
  <si>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</si>
  <si>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</si>
  <si>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</si>
  <si>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</si>
  <si>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</si>
  <si>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</si>
  <si>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</si>
  <si>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</si>
  <si>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</si>
  <si>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</si>
  <si>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</si>
  <si>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</si>
  <si>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</si>
  <si>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</si>
  <si>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</si>
  <si>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</si>
  <si>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</si>
  <si>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</si>
  <si>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</si>
  <si>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</si>
  <si>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</si>
  <si>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</si>
  <si>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</si>
  <si>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</si>
  <si>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</si>
  <si>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</si>
  <si>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</si>
  <si>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</si>
  <si>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</si>
  <si>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</si>
  <si>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</si>
  <si>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</si>
  <si>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</si>
  <si>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</si>
  <si>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</si>
  <si>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</si>
  <si>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</si>
  <si>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</si>
  <si>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</si>
  <si>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</si>
  <si>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</si>
  <si>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</si>
  <si>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</si>
  <si>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</si>
  <si>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</si>
  <si>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</si>
  <si>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</si>
  <si>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</si>
  <si>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</si>
  <si>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</si>
  <si>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</si>
  <si>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</si>
  <si>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</si>
  <si>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</si>
  <si>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</si>
  <si>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</si>
  <si>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</si>
  <si>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</si>
  <si>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</si>
  <si>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</si>
  <si>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</si>
  <si>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</si>
  <si>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</si>
  <si>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</si>
  <si>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</si>
  <si>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</si>
  <si>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</si>
  <si>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</si>
  <si>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</si>
  <si>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</si>
  <si>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</si>
  <si>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</si>
  <si>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</si>
  <si>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</si>
  <si>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</si>
  <si>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</si>
  <si>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</si>
  <si>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</si>
  <si>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</si>
  <si>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</si>
  <si>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</si>
  <si>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</si>
  <si>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</si>
  <si>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</si>
  <si>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</si>
  <si>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</si>
  <si>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</si>
  <si>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</si>
  <si>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</si>
  <si>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</si>
  <si>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</si>
  <si>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</si>
  <si>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</si>
  <si>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</si>
  <si>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</si>
  <si>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</si>
  <si>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</si>
  <si>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</si>
  <si>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</si>
  <si>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</si>
  <si>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</si>
  <si>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</si>
  <si>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</si>
  <si>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</si>
  <si>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</si>
  <si>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</si>
  <si>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</si>
  <si>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</si>
  <si>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</si>
  <si>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</si>
  <si>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</si>
  <si>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</si>
  <si>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</si>
  <si>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</si>
  <si>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</si>
  <si>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</si>
  <si>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</si>
  <si>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</si>
  <si>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</si>
  <si>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</si>
  <si>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</si>
  <si>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</si>
  <si>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</si>
  <si>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</si>
  <si>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</si>
  <si>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</si>
  <si>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</si>
  <si>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</si>
  <si>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</si>
  <si>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</si>
  <si>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</si>
  <si>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</si>
  <si>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</si>
  <si>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</si>
  <si>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</si>
  <si>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</si>
  <si>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</si>
  <si>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</si>
  <si>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</si>
  <si>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</si>
  <si>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</si>
  <si>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</si>
  <si>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</si>
  <si>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</si>
  <si>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</si>
  <si>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</si>
  <si>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</si>
  <si>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</si>
  <si>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</si>
  <si>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</si>
  <si>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</si>
  <si>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</si>
  <si>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</si>
  <si>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</si>
  <si>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</si>
  <si>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</si>
  <si>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</si>
  <si>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</si>
  <si>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</si>
  <si>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</si>
  <si>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</si>
  <si>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</si>
  <si>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</si>
  <si>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</si>
  <si>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</si>
  <si>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</si>
  <si>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</si>
  <si>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</si>
  <si>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</si>
  <si>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</si>
  <si>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</si>
  <si>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</si>
  <si>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</si>
  <si>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</si>
  <si>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</si>
  <si>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</si>
  <si>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</si>
  <si>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</si>
  <si>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</si>
  <si>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</si>
  <si>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</si>
  <si>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</si>
  <si>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</si>
  <si>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</si>
  <si>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</si>
  <si>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</si>
  <si>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</si>
  <si>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</si>
  <si>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</si>
  <si>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</si>
  <si>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</si>
  <si>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</si>
  <si>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</si>
  <si>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</si>
  <si>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</si>
  <si>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</si>
  <si>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</si>
  <si>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</si>
  <si>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</si>
  <si>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</si>
  <si>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</si>
  <si>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</si>
  <si>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</si>
  <si>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</si>
  <si>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</si>
  <si>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</si>
  <si>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</si>
  <si>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</si>
  <si>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</si>
  <si>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</si>
  <si>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</si>
  <si>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</si>
  <si>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</si>
  <si>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</si>
  <si>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</si>
  <si>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</si>
  <si>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</si>
  <si>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</si>
  <si>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</si>
  <si>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</si>
  <si>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</si>
  <si>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</si>
  <si>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</si>
  <si>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</si>
  <si>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</si>
  <si>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</si>
  <si>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</si>
  <si>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</si>
  <si>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</si>
  <si>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</si>
  <si>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</si>
  <si>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</si>
  <si>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</si>
  <si>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</si>
  <si>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</si>
  <si>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</si>
  <si>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</si>
  <si>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</si>
  <si>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</si>
  <si>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</si>
  <si>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</si>
  <si>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</si>
  <si>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</si>
  <si>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</si>
  <si>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</si>
  <si>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</si>
  <si>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</si>
  <si>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</si>
  <si>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</si>
  <si>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</si>
  <si>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</si>
  <si>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</si>
  <si>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</si>
  <si>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</si>
  <si>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</si>
  <si>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</si>
  <si>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</si>
  <si>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</si>
  <si>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</si>
  <si>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</si>
  <si>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</si>
  <si>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</si>
  <si>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</si>
  <si>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</si>
  <si>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</si>
  <si>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</si>
  <si>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</si>
  <si>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</si>
  <si>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</si>
  <si>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</si>
  <si>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</si>
  <si>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</si>
  <si>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</si>
  <si>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</si>
  <si>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</si>
  <si>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</si>
  <si>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</si>
  <si>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</si>
  <si>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</si>
  <si>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</si>
  <si>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</si>
  <si>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</si>
  <si>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</si>
  <si>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</si>
  <si>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</si>
  <si>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</si>
  <si>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</si>
  <si>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</si>
  <si>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</si>
  <si>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</si>
  <si>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</si>
  <si>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</si>
  <si>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</si>
  <si>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</si>
  <si>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</si>
  <si>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</si>
  <si>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</si>
  <si>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</si>
  <si>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</si>
  <si>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</si>
  <si>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</si>
  <si>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</si>
  <si>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</si>
  <si>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</si>
  <si>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</si>
  <si>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</si>
  <si>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</si>
  <si>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</si>
  <si>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</si>
  <si>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</si>
  <si>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</si>
  <si>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</si>
  <si>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</si>
  <si>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</si>
  <si>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</si>
  <si>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</si>
  <si>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</si>
  <si>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</si>
  <si>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</si>
  <si>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</si>
  <si>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</si>
  <si>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</si>
  <si>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</si>
  <si>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</si>
  <si>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</si>
  <si>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</si>
  <si>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</si>
  <si>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</si>
  <si>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</si>
  <si>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</si>
  <si>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</si>
  <si>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</si>
  <si>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</si>
  <si>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</si>
  <si>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</si>
  <si>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</si>
  <si>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</si>
  <si>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</si>
  <si>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</si>
  <si>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</si>
  <si>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</si>
  <si>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</si>
  <si>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</si>
  <si>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</si>
  <si>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</si>
  <si>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</si>
  <si>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</si>
  <si>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</si>
  <si>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</si>
  <si>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</si>
  <si>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</si>
  <si>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</si>
  <si>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</si>
  <si>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</si>
  <si>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</si>
  <si>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</si>
  <si>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</si>
  <si>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</si>
  <si>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</si>
  <si>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</si>
  <si>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</si>
  <si>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</si>
  <si>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</si>
  <si>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</si>
  <si>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</si>
  <si>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</si>
  <si>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</si>
  <si>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</si>
  <si>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</si>
  <si>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</si>
  <si>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</si>
  <si>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</si>
  <si>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</si>
  <si>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</si>
  <si>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</si>
  <si>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</si>
  <si>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</si>
  <si>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</si>
  <si>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</si>
  <si>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</si>
  <si>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</si>
  <si>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</si>
  <si>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</si>
  <si>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</si>
  <si>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</si>
  <si>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</si>
  <si>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</si>
  <si>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</si>
  <si>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</si>
  <si>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</si>
  <si>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</si>
  <si>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</si>
  <si>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</si>
  <si>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</si>
  <si>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</si>
  <si>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</si>
  <si>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</si>
  <si>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</si>
  <si>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</si>
  <si>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</si>
  <si>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</si>
  <si>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</si>
  <si>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</si>
  <si>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</si>
  <si>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</si>
  <si>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</si>
  <si>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</si>
  <si>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</si>
  <si>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</si>
  <si>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</si>
  <si>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</si>
  <si>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</si>
  <si>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</si>
  <si>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</si>
  <si>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</si>
  <si>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</si>
  <si>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</si>
  <si>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</si>
  <si>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</si>
  <si>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</si>
  <si>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</si>
  <si>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</si>
  <si>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</si>
  <si>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</si>
  <si>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</si>
  <si>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</si>
  <si>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</si>
  <si>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</si>
  <si>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</si>
  <si>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</si>
  <si>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</si>
  <si>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</si>
  <si>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</si>
  <si>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</si>
  <si>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</si>
  <si>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</si>
  <si>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</si>
  <si>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</si>
  <si>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</si>
  <si>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</si>
  <si>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</si>
  <si>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</si>
  <si>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</si>
  <si>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</si>
  <si>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</si>
  <si>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</si>
  <si>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</si>
  <si>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</si>
  <si>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</si>
  <si>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</si>
  <si>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</si>
  <si>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</si>
  <si>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</si>
  <si>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</si>
  <si>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</si>
  <si>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</si>
  <si>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</si>
  <si>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</si>
  <si>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</si>
  <si>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</si>
  <si>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</si>
  <si>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</si>
  <si>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</si>
  <si>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</si>
  <si>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</si>
  <si>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</si>
  <si>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</si>
  <si>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</si>
  <si>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</si>
  <si>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</si>
  <si>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</si>
  <si>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</si>
  <si>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</si>
  <si>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</si>
  <si>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</si>
  <si>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</si>
  <si>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</si>
  <si>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</si>
  <si>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</si>
  <si>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</si>
  <si>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</si>
  <si>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</si>
  <si>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</si>
  <si>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</si>
  <si>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</si>
  <si>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</si>
  <si>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</si>
  <si>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</si>
  <si>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</si>
  <si>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</si>
  <si>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</si>
  <si>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</si>
  <si>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</si>
  <si>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</si>
  <si>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</si>
  <si>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</si>
  <si>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</si>
  <si>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</si>
  <si>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</si>
  <si>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</si>
  <si>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</si>
  <si>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</si>
  <si>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</si>
  <si>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</si>
  <si>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</si>
  <si>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</si>
  <si>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</si>
  <si>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</si>
  <si>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</si>
  <si>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</si>
  <si>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</si>
  <si>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</si>
  <si>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</si>
  <si>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</si>
  <si>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</si>
  <si>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</si>
  <si>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</si>
  <si>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</si>
  <si>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</si>
  <si>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</si>
  <si>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</si>
  <si>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</si>
  <si>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</si>
  <si>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</si>
  <si>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</si>
  <si>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</si>
  <si>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</si>
  <si>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</si>
  <si>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</si>
  <si>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</si>
  <si>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</si>
  <si>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</si>
  <si>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</si>
  <si>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</si>
  <si>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</si>
  <si>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</si>
  <si>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</si>
  <si>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</si>
  <si>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</si>
  <si>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</si>
  <si>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</si>
  <si>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</si>
  <si>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</si>
  <si>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</si>
  <si>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</si>
  <si>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</si>
  <si>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</si>
  <si>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</si>
  <si>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</si>
  <si>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</si>
  <si>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</si>
  <si>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</si>
  <si>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</si>
  <si>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</si>
  <si>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</si>
  <si>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</si>
  <si>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</si>
  <si>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</si>
  <si>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</si>
  <si>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</si>
  <si>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</si>
  <si>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</si>
  <si>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</si>
  <si>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</si>
  <si>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</si>
  <si>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</si>
  <si>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</si>
  <si>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</si>
  <si>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</si>
  <si>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</si>
  <si>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</si>
  <si>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</si>
  <si>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</si>
  <si>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</si>
  <si>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</si>
  <si>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</si>
  <si>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</si>
  <si>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</si>
  <si>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</si>
  <si>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</si>
  <si>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</si>
  <si>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</si>
  <si>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</si>
  <si>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</si>
  <si>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</si>
  <si>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</si>
  <si>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</si>
  <si>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</si>
  <si>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</si>
  <si>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</si>
  <si>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</si>
  <si>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</si>
  <si>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</si>
  <si>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</si>
  <si>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</si>
  <si>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</si>
  <si>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</si>
  <si>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</si>
  <si>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</si>
  <si>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</si>
  <si>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</si>
  <si>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</si>
  <si>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</si>
  <si>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</si>
  <si>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</si>
  <si>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</si>
  <si>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</si>
  <si>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</si>
  <si>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</si>
  <si>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</si>
  <si>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</si>
  <si>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</si>
  <si>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</si>
  <si>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</si>
  <si>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</si>
  <si>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</si>
  <si>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</si>
  <si>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</si>
  <si>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</si>
  <si>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</si>
  <si>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</si>
  <si>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</si>
  <si>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</si>
  <si>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</si>
  <si>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</si>
  <si>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</si>
  <si>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</si>
  <si>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</si>
  <si>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</si>
  <si>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</si>
  <si>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</si>
  <si>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</si>
  <si>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</si>
  <si>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</si>
  <si>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</si>
  <si>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</si>
  <si>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</si>
  <si>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</si>
  <si>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</si>
  <si>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</si>
  <si>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</si>
  <si>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</si>
  <si>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</si>
  <si>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</si>
  <si>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</si>
  <si>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</si>
  <si>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</si>
  <si>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</si>
  <si>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</si>
  <si>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</si>
  <si>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</si>
  <si>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</si>
  <si>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</si>
  <si>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</si>
  <si>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</si>
  <si>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</si>
  <si>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</si>
  <si>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</si>
  <si>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</si>
  <si>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</si>
  <si>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</si>
  <si>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</si>
  <si>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</si>
  <si>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</si>
  <si>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</si>
  <si>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</si>
  <si>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</si>
  <si>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</si>
  <si>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</si>
  <si>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</si>
  <si>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</si>
  <si>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</si>
  <si>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</si>
  <si>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</si>
  <si>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</si>
  <si>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</si>
  <si>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</si>
  <si>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</si>
  <si>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</si>
  <si>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</si>
  <si>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</si>
  <si>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</si>
  <si>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</si>
  <si>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</si>
  <si>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</si>
  <si>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</si>
  <si>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</si>
  <si>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</si>
  <si>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</si>
  <si>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</si>
  <si>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</si>
  <si>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</si>
  <si>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</si>
  <si>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</si>
  <si>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</si>
  <si>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</si>
  <si>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</si>
  <si>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</si>
  <si>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</si>
  <si>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</si>
  <si>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</si>
  <si>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</si>
  <si>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</si>
  <si>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</si>
  <si>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</si>
  <si>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</si>
  <si>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</si>
  <si>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</si>
  <si>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</si>
  <si>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</si>
  <si>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</si>
  <si>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</si>
  <si>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</si>
  <si>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</si>
  <si>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</si>
  <si>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</si>
  <si>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</si>
  <si>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</si>
  <si>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</si>
  <si>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</si>
  <si>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</si>
  <si>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</si>
  <si>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</si>
  <si>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</si>
  <si>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</si>
  <si>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</si>
  <si>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</si>
  <si>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</si>
  <si>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</si>
  <si>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</si>
  <si>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</si>
  <si>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</si>
  <si>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</si>
  <si>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</si>
  <si>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</si>
  <si>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</si>
  <si>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</si>
  <si>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</si>
  <si>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</si>
  <si>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</si>
  <si>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</si>
  <si>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</si>
  <si>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</si>
  <si>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</si>
  <si>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</si>
  <si>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</si>
  <si>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</si>
  <si>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</si>
  <si>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</si>
  <si>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</si>
  <si>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</si>
  <si>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</si>
  <si>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</si>
  <si>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</si>
  <si>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</si>
  <si>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</si>
  <si>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</si>
  <si>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</si>
  <si>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</si>
  <si>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</si>
  <si>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</si>
  <si>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</si>
  <si>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</si>
  <si>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</si>
  <si>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</si>
  <si>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</si>
  <si>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</si>
  <si>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</si>
  <si>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</si>
  <si>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</si>
  <si>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</si>
  <si>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</si>
  <si>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</si>
  <si>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</si>
  <si>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</si>
  <si>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</si>
  <si>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</si>
  <si>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</si>
  <si>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</si>
  <si>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</si>
  <si>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</si>
  <si>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</si>
  <si>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</si>
  <si>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</si>
  <si>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</si>
  <si>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</si>
  <si>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</si>
  <si>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</si>
  <si>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</si>
  <si>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</si>
  <si>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</si>
  <si>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</si>
  <si>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</si>
  <si>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</si>
  <si>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</si>
  <si>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</si>
  <si>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</si>
  <si>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</si>
  <si>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</si>
  <si>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</si>
  <si>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</si>
  <si>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</si>
  <si>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</si>
  <si>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</si>
  <si>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</si>
  <si>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</si>
  <si>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</si>
  <si>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</si>
  <si>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</si>
  <si>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</si>
  <si>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</si>
  <si>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</si>
  <si>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</si>
  <si>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</si>
  <si>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</si>
  <si>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</si>
  <si>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</si>
  <si>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</si>
  <si>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</si>
  <si>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</si>
  <si>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</si>
  <si>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</si>
  <si>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</si>
  <si>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</si>
  <si>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</si>
  <si>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</si>
  <si>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</si>
  <si>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</si>
  <si>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</si>
  <si>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</si>
  <si>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</si>
  <si>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</si>
  <si>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</si>
  <si>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</si>
  <si>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</si>
  <si>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</si>
  <si>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</si>
  <si>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</si>
  <si>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</si>
  <si>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</si>
  <si>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</si>
  <si>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</si>
  <si>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</si>
  <si>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</si>
  <si>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</si>
  <si>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</si>
  <si>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</si>
  <si>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</si>
  <si>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</si>
  <si>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</si>
  <si>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</si>
  <si>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</si>
  <si>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</si>
  <si>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</si>
  <si>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</si>
  <si>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</si>
  <si>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</si>
  <si>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</si>
  <si>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</si>
  <si>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</si>
  <si>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</si>
  <si>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</si>
  <si>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</si>
  <si>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</si>
  <si>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</si>
  <si>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</si>
  <si>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</si>
  <si>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</si>
  <si>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</si>
  <si>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</si>
  <si>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</si>
  <si>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</si>
  <si>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</si>
  <si>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</si>
  <si>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</si>
  <si>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</si>
  <si>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</si>
  <si>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</si>
  <si>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</si>
  <si>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</si>
  <si>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</si>
  <si>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</si>
  <si>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</si>
  <si>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</si>
  <si>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</si>
  <si>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</si>
  <si>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</si>
  <si>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</si>
  <si>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</si>
  <si>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</si>
  <si>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</si>
  <si>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</si>
  <si>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</si>
  <si>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</si>
  <si>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</si>
  <si>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</si>
  <si>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</si>
  <si>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</si>
  <si>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</si>
  <si>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</si>
  <si>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</si>
  <si>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</si>
  <si>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</si>
  <si>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</si>
  <si>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</si>
  <si>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</si>
  <si>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</si>
  <si>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</si>
  <si>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</si>
  <si>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</si>
  <si>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</si>
  <si>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</si>
  <si>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</si>
  <si>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</si>
  <si>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</si>
  <si>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</si>
  <si>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</si>
  <si>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</si>
  <si>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</si>
  <si>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</si>
  <si>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</si>
  <si>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</si>
  <si>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</si>
  <si>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</si>
  <si>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</si>
  <si>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</si>
  <si>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</si>
  <si>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</si>
  <si>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</si>
  <si>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</si>
  <si>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</si>
  <si>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</si>
  <si>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</si>
  <si>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</si>
  <si>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</si>
  <si>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</si>
  <si>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</si>
  <si>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</si>
  <si>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</si>
  <si>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</si>
  <si>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</si>
  <si>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</si>
  <si>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</si>
  <si>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</si>
  <si>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</si>
  <si>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</si>
  <si>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</si>
  <si>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</si>
  <si>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</si>
  <si>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</si>
  <si>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</si>
  <si>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</si>
  <si>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</si>
  <si>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</si>
  <si>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</si>
  <si>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</si>
  <si>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</si>
  <si>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</si>
  <si>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</si>
  <si>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</si>
  <si>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</si>
  <si>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</si>
  <si>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</si>
  <si>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</si>
  <si>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</si>
  <si>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</si>
  <si>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</si>
  <si>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</si>
  <si>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</si>
  <si>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</si>
  <si>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</si>
  <si>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</si>
  <si>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</si>
  <si>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</si>
  <si>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</si>
  <si>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</si>
  <si>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</si>
  <si>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</si>
  <si>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</si>
  <si>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</si>
  <si>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</si>
  <si>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</si>
  <si>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</si>
  <si>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</si>
  <si>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</si>
  <si>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</si>
  <si>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</si>
  <si>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</si>
  <si>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</si>
  <si>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</si>
  <si>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</si>
  <si>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</si>
  <si>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</si>
  <si>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</si>
  <si>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</si>
  <si>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</si>
  <si>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</si>
  <si>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</si>
  <si>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</si>
  <si>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</si>
  <si>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</si>
  <si>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</si>
  <si>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</si>
  <si>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</si>
  <si>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</si>
  <si>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</si>
  <si>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</si>
  <si>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</si>
  <si>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</si>
  <si>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</si>
  <si>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</si>
  <si>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</si>
  <si>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</si>
  <si>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</si>
  <si>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</si>
  <si>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</si>
  <si>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</si>
  <si>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</si>
  <si>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</si>
  <si>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</si>
  <si>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</si>
  <si>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</si>
  <si>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</si>
  <si>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</si>
  <si>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</si>
  <si>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</si>
  <si>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</si>
  <si>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</si>
  <si>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</si>
  <si>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</si>
  <si>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</si>
  <si>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</si>
  <si>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</si>
  <si>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</si>
  <si>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</si>
  <si>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</si>
  <si>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</si>
  <si>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</si>
  <si>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</si>
  <si>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</si>
  <si>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</si>
  <si>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</si>
  <si>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</si>
  <si>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</si>
  <si>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</si>
  <si>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</si>
  <si>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</si>
  <si>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</si>
  <si>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</si>
  <si>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</si>
  <si>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</si>
  <si>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</si>
  <si>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</si>
  <si>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</si>
  <si>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</si>
  <si>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</si>
  <si>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</si>
  <si>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</si>
  <si>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</si>
  <si>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</si>
  <si>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</si>
  <si>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</si>
  <si>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</si>
  <si>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</si>
  <si>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</si>
  <si>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</si>
  <si>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</si>
  <si>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</si>
  <si>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</si>
  <si>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</si>
  <si>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</si>
  <si>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</si>
  <si>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</si>
  <si>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</si>
  <si>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</si>
  <si>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</si>
  <si>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</si>
  <si>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</si>
  <si>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</si>
  <si>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</si>
  <si>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</si>
  <si>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</si>
  <si>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</si>
  <si>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</si>
  <si>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</si>
  <si>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</si>
  <si>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</si>
  <si>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</si>
  <si>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</si>
  <si>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</si>
  <si>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</si>
  <si>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</si>
  <si>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</si>
  <si>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</si>
  <si>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</si>
  <si>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</si>
  <si>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</si>
  <si>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</si>
  <si>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</si>
  <si>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</si>
  <si>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</si>
  <si>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</si>
  <si>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</si>
  <si>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</si>
  <si>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</si>
  <si>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</si>
  <si>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</si>
  <si>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</si>
  <si>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</si>
  <si>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</si>
  <si>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</si>
  <si>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</si>
  <si>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</si>
  <si>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</si>
  <si>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</si>
  <si>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</si>
  <si>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</si>
  <si>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</si>
  <si>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</si>
  <si>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</si>
  <si>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</si>
  <si>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</si>
  <si>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</si>
  <si>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</si>
  <si>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</si>
  <si>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</si>
  <si>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</si>
  <si>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</si>
  <si>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</si>
  <si>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</si>
  <si>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</si>
  <si>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</si>
  <si>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</si>
  <si>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</si>
  <si>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</si>
  <si>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</si>
  <si>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</si>
  <si>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</si>
  <si>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</si>
  <si>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</si>
  <si>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</si>
  <si>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</si>
  <si>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</si>
  <si>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</si>
  <si>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</si>
  <si>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</si>
  <si>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</si>
  <si>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</si>
  <si>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</si>
  <si>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</si>
  <si>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</si>
  <si>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</si>
  <si>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</si>
  <si>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</si>
  <si>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</si>
  <si>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</si>
  <si>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</si>
  <si>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</si>
  <si>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</si>
  <si>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</si>
  <si>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</si>
  <si>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</si>
  <si>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</si>
  <si>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</si>
  <si>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</si>
  <si>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</si>
  <si>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</si>
  <si>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</si>
  <si>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</si>
  <si>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</si>
  <si>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</si>
  <si>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</si>
  <si>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</si>
  <si>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</si>
  <si>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</si>
  <si>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</si>
  <si>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</si>
  <si>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</si>
  <si>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</si>
  <si>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</si>
  <si>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</si>
  <si>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</si>
  <si>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</si>
  <si>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</si>
  <si>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</si>
  <si>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</si>
  <si>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</si>
  <si>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</si>
  <si>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</si>
  <si>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</si>
  <si>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</si>
  <si>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</si>
  <si>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</si>
  <si>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</si>
  <si>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</si>
  <si>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</si>
  <si>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</si>
  <si>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</si>
  <si>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</si>
  <si>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</si>
  <si>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</si>
  <si>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</si>
  <si>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</si>
  <si>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</si>
  <si>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</si>
  <si>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</si>
  <si>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</si>
  <si>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</si>
  <si>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</si>
  <si>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</si>
  <si>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</si>
  <si>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</si>
  <si>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</si>
  <si>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</si>
  <si>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</si>
  <si>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</si>
  <si>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</si>
  <si>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</si>
  <si>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</si>
  <si>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</si>
  <si>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</si>
  <si>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</si>
  <si>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</si>
  <si>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</si>
  <si>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</si>
  <si>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</si>
  <si>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</si>
  <si>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</si>
  <si>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</si>
  <si>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</si>
  <si>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</si>
  <si>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</si>
  <si>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</si>
  <si>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</si>
  <si>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</si>
  <si>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</si>
  <si>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</si>
  <si>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</si>
  <si>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</si>
  <si>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</si>
  <si>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</si>
  <si>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</si>
  <si>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</si>
  <si>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</si>
  <si>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</si>
  <si>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</si>
  <si>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</si>
  <si>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</si>
  <si>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</si>
  <si>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</si>
  <si>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</si>
  <si>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</si>
  <si>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</si>
  <si>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</si>
  <si>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</si>
  <si>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</si>
  <si>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</si>
  <si>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</si>
  <si>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</si>
  <si>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</si>
  <si>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</si>
  <si>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</si>
  <si>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</si>
  <si>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</si>
  <si>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</si>
  <si>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</si>
  <si>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</si>
  <si>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</si>
  <si>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</si>
  <si>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</si>
  <si>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</si>
  <si>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</si>
  <si>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</si>
  <si>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</si>
  <si>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</si>
  <si>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</si>
  <si>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</si>
  <si>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</si>
  <si>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</si>
  <si>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</si>
  <si>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</si>
  <si>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</si>
  <si>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</si>
  <si>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</si>
  <si>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</si>
  <si>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</si>
  <si>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</si>
  <si>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</si>
  <si>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</si>
  <si>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</si>
  <si>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</si>
  <si>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</si>
  <si>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</si>
  <si>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</si>
  <si>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</si>
  <si>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</si>
  <si>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</si>
  <si>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</si>
  <si>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</si>
  <si>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</si>
  <si>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</si>
  <si>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</si>
  <si>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</si>
  <si>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</si>
  <si>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</si>
  <si>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</si>
  <si>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</si>
  <si>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</si>
  <si>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</si>
  <si>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</si>
  <si>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</si>
  <si>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</si>
  <si>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</si>
  <si>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</si>
  <si>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</si>
  <si>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</si>
  <si>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</si>
  <si>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</si>
  <si>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</si>
  <si>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</si>
  <si>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</si>
  <si>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</si>
  <si>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</si>
  <si>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</si>
  <si>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</si>
  <si>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</si>
  <si>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</si>
  <si>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</si>
  <si>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</si>
  <si>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</si>
  <si>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</si>
  <si>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</si>
  <si>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</si>
  <si>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</si>
  <si>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</si>
  <si>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</si>
  <si>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</si>
  <si>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</si>
  <si>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</si>
  <si>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</si>
  <si>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</si>
  <si>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</si>
  <si>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</si>
  <si>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</si>
  <si>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</si>
  <si>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</si>
  <si>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</si>
  <si>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</si>
  <si>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</si>
  <si>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</si>
  <si>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</si>
  <si>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</si>
  <si>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</si>
  <si>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</si>
  <si>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</si>
  <si>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</si>
  <si>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</si>
  <si>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</si>
  <si>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</si>
  <si>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</si>
  <si>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</si>
  <si>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</si>
  <si>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</si>
  <si>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</si>
  <si>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</si>
  <si>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</si>
  <si>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</si>
  <si>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</si>
  <si>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</si>
  <si>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</si>
  <si>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</si>
  <si>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</si>
  <si>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</si>
  <si>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</si>
  <si>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</si>
  <si>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</si>
  <si>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</si>
  <si>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</si>
  <si>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</si>
  <si>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</si>
  <si>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</si>
  <si>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</si>
  <si>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</si>
  <si>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</si>
  <si>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</si>
  <si>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</si>
  <si>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</si>
  <si>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</si>
  <si>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</si>
  <si>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</si>
  <si>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</si>
  <si>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</si>
  <si>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</si>
  <si>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</si>
  <si>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</si>
  <si>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</si>
  <si>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</si>
  <si>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</si>
  <si>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</si>
  <si>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</si>
  <si>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</si>
  <si>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</si>
  <si>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</si>
  <si>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</si>
  <si>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</si>
  <si>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</si>
  <si>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</si>
  <si>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</si>
  <si>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</si>
  <si>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</si>
  <si>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</si>
  <si>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</si>
  <si>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</si>
  <si>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</si>
  <si>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</si>
  <si>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</si>
  <si>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</si>
  <si>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</si>
  <si>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</si>
  <si>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</si>
  <si>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</si>
  <si>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</si>
  <si>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</si>
  <si>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</si>
  <si>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</si>
  <si>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</si>
  <si>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</si>
  <si>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</si>
  <si>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</si>
  <si>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</si>
  <si>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</si>
  <si>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</si>
  <si>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</si>
  <si>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</si>
  <si>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</si>
  <si>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</si>
  <si>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</si>
  <si>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</si>
  <si>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</si>
  <si>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</si>
  <si>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</si>
  <si>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</si>
  <si>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</si>
  <si>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</si>
  <si>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</si>
  <si>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</si>
  <si>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</si>
  <si>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</si>
  <si>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</si>
  <si>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</si>
  <si>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</si>
  <si>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</si>
  <si>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</si>
  <si>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</si>
  <si>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</si>
  <si>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</si>
  <si>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</si>
  <si>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</si>
  <si>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</si>
  <si>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</si>
  <si>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</si>
  <si>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</si>
  <si>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</si>
  <si>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</si>
  <si>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</si>
  <si>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</si>
  <si>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</si>
  <si>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</si>
  <si>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</si>
  <si>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</si>
  <si>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</si>
  <si>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</si>
  <si>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</si>
  <si>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</si>
  <si>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</si>
  <si>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</si>
  <si>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</si>
  <si>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</si>
  <si>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</si>
  <si>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</si>
  <si>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</si>
  <si>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</si>
  <si>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</si>
  <si>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</si>
  <si>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</si>
  <si>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</si>
  <si>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</si>
  <si>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</si>
  <si>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</si>
  <si>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</si>
  <si>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</si>
  <si>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</si>
  <si>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</si>
  <si>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</si>
  <si>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</si>
  <si>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</si>
  <si>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</si>
  <si>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</si>
  <si>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</si>
  <si>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</si>
  <si>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</si>
  <si>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</si>
  <si>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</si>
  <si>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</si>
  <si>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</si>
  <si>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</si>
  <si>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</si>
  <si>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</si>
  <si>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</si>
  <si>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</si>
  <si>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</si>
  <si>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</si>
  <si>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</si>
  <si>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</si>
  <si>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</si>
  <si>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</si>
  <si>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</si>
  <si>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</si>
  <si>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</si>
  <si>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</si>
  <si>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</si>
  <si>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</si>
  <si>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</si>
  <si>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</si>
  <si>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</si>
  <si>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</si>
  <si>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</si>
  <si>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</si>
  <si>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</si>
  <si>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</si>
  <si>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</si>
  <si>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</si>
  <si>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</si>
  <si>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</si>
  <si>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</si>
  <si>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</si>
  <si>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</si>
  <si>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</si>
  <si>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</si>
  <si>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</si>
  <si>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</si>
  <si>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</si>
  <si>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</si>
  <si>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</si>
  <si>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</si>
  <si>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</si>
  <si>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</si>
  <si>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</si>
  <si>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</si>
  <si>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</si>
  <si>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</si>
  <si>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</si>
  <si>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</si>
  <si>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</si>
  <si>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</si>
  <si>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</si>
  <si>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</si>
  <si>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</si>
  <si>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</si>
  <si>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</si>
  <si>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</si>
  <si>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</si>
  <si>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</si>
  <si>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</si>
  <si>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</si>
  <si>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</si>
  <si>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</si>
  <si>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</si>
  <si>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</si>
  <si>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</si>
  <si>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</si>
  <si>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</si>
  <si>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</si>
  <si>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</si>
  <si>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</si>
  <si>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</si>
  <si>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</si>
  <si>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</si>
  <si>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</si>
  <si>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</si>
  <si>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</si>
  <si>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</si>
  <si>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</si>
  <si>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</si>
  <si>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</si>
  <si>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</si>
  <si>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</si>
  <si>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</si>
  <si>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</si>
  <si>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</si>
  <si>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</si>
  <si>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</si>
  <si>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</si>
  <si>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</si>
  <si>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</si>
  <si>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</si>
  <si>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</si>
  <si>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</si>
  <si>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</si>
  <si>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</si>
  <si>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</si>
  <si>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</si>
  <si>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</si>
  <si>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</si>
  <si>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</si>
  <si>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</si>
  <si>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</si>
  <si>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</si>
  <si>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</si>
  <si>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</si>
  <si>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</si>
  <si>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</si>
  <si>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</si>
  <si>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</si>
  <si>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</si>
  <si>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</si>
  <si>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</si>
  <si>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</si>
  <si>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</si>
  <si>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</si>
  <si>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</si>
  <si>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</si>
  <si>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</si>
  <si>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</si>
  <si>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</si>
  <si>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</si>
  <si>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</si>
  <si>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</si>
  <si>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</si>
  <si>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</si>
  <si>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</si>
  <si>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</si>
  <si>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</si>
  <si>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</si>
  <si>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</si>
  <si>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</si>
  <si>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</si>
  <si>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</si>
  <si>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</si>
  <si>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</si>
  <si>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</si>
  <si>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</si>
  <si>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</si>
  <si>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</si>
  <si>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</si>
  <si>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</si>
  <si>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</si>
  <si>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</si>
  <si>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</si>
  <si>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</si>
  <si>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</si>
  <si>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</si>
  <si>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</si>
  <si>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</si>
  <si>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</si>
  <si>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</si>
  <si>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</si>
  <si>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</si>
  <si>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</si>
  <si>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</si>
  <si>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</si>
  <si>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</si>
  <si>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</si>
  <si>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</si>
  <si>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</si>
  <si>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</si>
  <si>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</si>
  <si>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</si>
  <si>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</si>
  <si>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</si>
  <si>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</si>
  <si>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</si>
  <si>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</si>
  <si>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</si>
  <si>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</si>
  <si>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</si>
  <si>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</si>
  <si>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</si>
  <si>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</si>
  <si>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</si>
  <si>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</si>
  <si>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</si>
  <si>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</si>
  <si>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</si>
  <si>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</si>
  <si>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</si>
  <si>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</si>
  <si>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</si>
  <si>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</si>
  <si>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</si>
  <si>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</si>
  <si>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</si>
  <si>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</si>
  <si>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</si>
  <si>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</si>
  <si>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</si>
  <si>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</si>
  <si>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</si>
  <si>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</si>
  <si>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</si>
  <si>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</si>
  <si>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</si>
  <si>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</si>
  <si>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</si>
  <si>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</si>
  <si>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</si>
  <si>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</si>
  <si>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</si>
  <si>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</si>
  <si>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</si>
  <si>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</si>
  <si>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</si>
  <si>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</si>
  <si>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</si>
  <si>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</si>
  <si>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</si>
  <si>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</si>
  <si>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</si>
  <si>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</si>
  <si>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</si>
  <si>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</si>
  <si>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</si>
  <si>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</si>
  <si>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</si>
  <si>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</si>
  <si>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</si>
  <si>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</si>
  <si>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</si>
  <si>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</si>
  <si>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</si>
  <si>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</si>
  <si>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</si>
  <si>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</si>
  <si>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</si>
  <si>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</si>
  <si>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</si>
  <si>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</si>
  <si>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</si>
  <si>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</si>
  <si>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</si>
  <si>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</si>
  <si>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</si>
  <si>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</si>
  <si>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</si>
  <si>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</si>
  <si>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</si>
  <si>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</si>
  <si>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</si>
  <si>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</si>
  <si>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</si>
  <si>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</si>
  <si>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</si>
  <si>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</si>
  <si>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</si>
  <si>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</si>
  <si>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</si>
  <si>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</si>
  <si>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</si>
  <si>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</si>
  <si>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</si>
  <si>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</si>
  <si>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</si>
  <si>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</si>
  <si>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</si>
  <si>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</si>
  <si>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</si>
  <si>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</si>
  <si>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</si>
  <si>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</si>
  <si>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</si>
  <si>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</si>
  <si>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</si>
  <si>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</si>
  <si>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</si>
  <si>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</si>
  <si>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</si>
  <si>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</si>
  <si>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</si>
  <si>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</si>
  <si>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</si>
  <si>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</si>
  <si>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</si>
  <si>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</si>
  <si>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</si>
  <si>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</si>
  <si>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</si>
  <si>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</si>
  <si>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</si>
  <si>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</si>
  <si>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</si>
  <si>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</si>
  <si>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</si>
  <si>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</si>
  <si>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</si>
  <si>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</si>
  <si>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</si>
  <si>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</si>
  <si>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</si>
  <si>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</si>
  <si>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</si>
  <si>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</si>
  <si>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</si>
  <si>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</si>
  <si>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</si>
  <si>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</si>
  <si>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</si>
  <si>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</si>
  <si>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</si>
  <si>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</si>
  <si>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</si>
  <si>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</si>
  <si>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</si>
  <si>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</si>
  <si>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</si>
  <si>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</si>
  <si>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</si>
  <si>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</si>
  <si>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</si>
  <si>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</si>
  <si>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</si>
  <si>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</si>
  <si>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</si>
  <si>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</si>
  <si>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</si>
  <si>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</si>
  <si>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</si>
  <si>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</si>
  <si>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</si>
  <si>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</si>
  <si>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</si>
  <si>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</si>
  <si>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</si>
  <si>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</si>
  <si>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</si>
  <si>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</si>
  <si>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</si>
  <si>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</si>
  <si>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</si>
  <si>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</si>
  <si>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</si>
  <si>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</si>
  <si>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</si>
  <si>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</si>
  <si>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</si>
  <si>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</si>
  <si>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</si>
  <si>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</si>
  <si>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</si>
  <si>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</si>
  <si>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</si>
  <si>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</si>
  <si>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</si>
  <si>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</si>
  <si>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</si>
  <si>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</si>
  <si>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</si>
  <si>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</si>
  <si>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</si>
  <si>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</si>
  <si>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</si>
  <si>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</si>
  <si>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</si>
  <si>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</si>
  <si>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</si>
  <si>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</si>
  <si>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</si>
  <si>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</si>
  <si>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</si>
  <si>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</si>
  <si>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</si>
  <si>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</si>
  <si>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</si>
  <si>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</si>
  <si>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</si>
  <si>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</si>
  <si>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</si>
  <si>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</si>
  <si>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</si>
  <si>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</si>
  <si>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</si>
  <si>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</si>
  <si>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</si>
  <si>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</si>
  <si>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</si>
  <si>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</si>
  <si>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</si>
  <si>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</si>
  <si>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</si>
  <si>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</si>
  <si>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</si>
  <si>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</si>
  <si>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</si>
  <si>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</si>
  <si>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</si>
  <si>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</si>
  <si>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</si>
  <si>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</si>
  <si>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</si>
  <si>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</si>
  <si>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</si>
  <si>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</si>
  <si>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</si>
  <si>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</si>
  <si>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</si>
  <si>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</si>
  <si>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</si>
  <si>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</si>
  <si>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</si>
  <si>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</si>
  <si>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</si>
  <si>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</si>
  <si>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</si>
  <si>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</si>
  <si>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</si>
  <si>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</si>
  <si>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</si>
  <si>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</si>
  <si>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</si>
  <si>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</si>
  <si>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</si>
  <si>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</si>
  <si>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</si>
  <si>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</si>
  <si>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</si>
  <si>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</si>
  <si>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</si>
  <si>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</si>
  <si>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</si>
  <si>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</si>
  <si>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</si>
  <si>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</si>
  <si>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</si>
  <si>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</si>
  <si>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</si>
  <si>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</si>
  <si>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</si>
  <si>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</si>
  <si>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</si>
  <si>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</si>
  <si>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</si>
  <si>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</si>
  <si>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</si>
  <si>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</si>
  <si>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</si>
  <si>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</si>
  <si>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</si>
  <si>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</si>
  <si>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</si>
  <si>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</si>
  <si>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</si>
  <si>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</si>
  <si>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</si>
  <si>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</si>
  <si>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</si>
  <si>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</si>
  <si>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</si>
  <si>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</si>
  <si>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</si>
  <si>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</si>
  <si>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</si>
  <si>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</si>
  <si>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</si>
  <si>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</si>
  <si>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</si>
  <si>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</si>
  <si>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</si>
  <si>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</si>
  <si>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</si>
  <si>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</si>
  <si>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</si>
  <si>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</si>
  <si>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</si>
  <si>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</si>
  <si>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</si>
  <si>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</si>
  <si>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</si>
  <si>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</si>
  <si>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</si>
  <si>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</si>
  <si>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</si>
  <si>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</si>
  <si>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</si>
  <si>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</si>
  <si>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</si>
  <si>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</si>
  <si>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</si>
  <si>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</si>
  <si>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</si>
  <si>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</si>
  <si>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</si>
  <si>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</si>
  <si>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</si>
  <si>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</si>
  <si>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</si>
  <si>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</si>
  <si>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</si>
  <si>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</si>
  <si>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</si>
  <si>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</si>
  <si>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</si>
  <si>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</si>
  <si>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</si>
  <si>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</si>
  <si>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</si>
  <si>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</si>
  <si>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</si>
  <si>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</si>
  <si>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</si>
  <si>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</si>
  <si>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</si>
  <si>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</si>
  <si>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</si>
  <si>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</si>
  <si>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</si>
  <si>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</si>
  <si>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</si>
  <si>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</si>
  <si>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</si>
  <si>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</si>
  <si>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</si>
  <si>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</si>
  <si>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</si>
  <si>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</si>
  <si>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</si>
  <si>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</si>
  <si>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</si>
  <si>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</si>
  <si>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</si>
  <si>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</si>
  <si>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</si>
  <si>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</si>
  <si>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</si>
  <si>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</si>
  <si>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</si>
  <si>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</si>
  <si>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</si>
  <si>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</si>
  <si>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</si>
  <si>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</si>
  <si>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</si>
  <si>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</si>
  <si>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</si>
  <si>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</si>
  <si>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</si>
  <si>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</si>
  <si>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</si>
  <si>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</si>
  <si>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</si>
  <si>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</si>
  <si>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</si>
  <si>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</si>
  <si>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</si>
  <si>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</si>
  <si>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</si>
  <si>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</si>
  <si>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</si>
  <si>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</si>
  <si>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</si>
  <si>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</si>
  <si>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</si>
  <si>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</si>
  <si>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</si>
  <si>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</si>
  <si>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</si>
  <si>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</si>
  <si>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</si>
  <si>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</si>
  <si>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</si>
  <si>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</si>
  <si>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</si>
  <si>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</si>
  <si>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</si>
  <si>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</si>
  <si>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</si>
  <si>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</si>
  <si>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</si>
  <si>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</si>
  <si>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</si>
  <si>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</si>
  <si>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</si>
  <si>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</si>
  <si>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</si>
  <si>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</si>
  <si>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</si>
  <si>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</si>
  <si>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</si>
  <si>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</si>
  <si>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</si>
  <si>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</si>
  <si>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</si>
  <si>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</si>
  <si>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</si>
  <si>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</si>
  <si>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</si>
  <si>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</si>
  <si>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</si>
  <si>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</si>
  <si>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</si>
  <si>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</si>
  <si>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</si>
  <si>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</si>
  <si>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</si>
  <si>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</si>
  <si>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</si>
  <si>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</si>
  <si>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</si>
  <si>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</si>
  <si>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</si>
  <si>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</si>
  <si>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</si>
  <si>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</si>
  <si>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</si>
  <si>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</si>
  <si>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</si>
  <si>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</si>
  <si>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</si>
  <si>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</si>
  <si>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</si>
  <si>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</si>
  <si>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</si>
  <si>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</si>
  <si>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</si>
  <si>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</si>
  <si>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</si>
  <si>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</si>
  <si>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</si>
  <si>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</si>
  <si>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</si>
  <si>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</si>
  <si>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</si>
  <si>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</si>
  <si>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</si>
  <si>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</si>
  <si>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</si>
  <si>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</si>
  <si>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</si>
  <si>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</si>
  <si>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</si>
  <si>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</si>
  <si>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</si>
  <si>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</si>
  <si>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</si>
  <si>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</si>
  <si>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</si>
  <si>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</si>
  <si>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</si>
  <si>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</si>
  <si>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</si>
  <si>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</si>
  <si>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</si>
  <si>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</si>
  <si>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</si>
  <si>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</si>
  <si>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</si>
  <si>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</si>
  <si>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</si>
  <si>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</si>
  <si>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</si>
  <si>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</si>
  <si>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</si>
  <si>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</si>
  <si>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</si>
  <si>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</si>
  <si>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</si>
  <si>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</si>
  <si>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</si>
  <si>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</si>
  <si>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</si>
  <si>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</si>
  <si>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</si>
  <si>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</si>
  <si>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</si>
  <si>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</si>
  <si>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</si>
  <si>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</si>
  <si>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</si>
  <si>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</si>
  <si>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</si>
  <si>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</si>
  <si>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</si>
  <si>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</si>
  <si>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</si>
  <si>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</si>
  <si>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</si>
  <si>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</si>
  <si>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</si>
  <si>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</si>
  <si>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</si>
  <si>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</si>
  <si>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</si>
  <si>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</si>
  <si>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</si>
  <si>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</si>
  <si>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</si>
  <si>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</si>
  <si>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</si>
  <si>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</si>
  <si>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</si>
  <si>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</si>
  <si>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</si>
  <si>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</si>
  <si>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</si>
  <si>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</si>
  <si>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</si>
  <si>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</si>
  <si>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</si>
  <si>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</si>
  <si>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</si>
  <si>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</si>
  <si>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</si>
  <si>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</si>
  <si>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</si>
  <si>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</si>
  <si>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</si>
  <si>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</si>
  <si>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</si>
  <si>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</si>
  <si>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</si>
  <si>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</si>
  <si>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</si>
  <si>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</si>
  <si>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</si>
  <si>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</si>
  <si>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</si>
  <si>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</si>
  <si>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</si>
  <si>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</si>
  <si>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</si>
  <si>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</si>
  <si>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</si>
  <si>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</si>
  <si>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</si>
  <si>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</si>
  <si>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</si>
  <si>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</si>
  <si>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</si>
  <si>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</si>
  <si>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</si>
  <si>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</si>
  <si>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</si>
  <si>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</si>
  <si>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</si>
  <si>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</si>
  <si>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</si>
  <si>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</si>
  <si>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</si>
  <si>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</si>
  <si>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</si>
  <si>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</si>
  <si>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</si>
  <si>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</si>
  <si>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</si>
  <si>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</si>
  <si>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</si>
  <si>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</si>
  <si>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</si>
  <si>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</si>
  <si>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</si>
  <si>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</si>
  <si>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</si>
  <si>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</si>
  <si>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</si>
  <si>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</si>
  <si>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</si>
  <si>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</si>
  <si>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</si>
  <si>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</si>
  <si>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</si>
  <si>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</si>
  <si>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</si>
  <si>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</si>
  <si>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</si>
  <si>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</si>
  <si>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</si>
  <si>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</si>
  <si>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</si>
  <si>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</si>
  <si>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</si>
  <si>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</si>
  <si>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</si>
  <si>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</si>
  <si>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</si>
  <si>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</si>
  <si>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</si>
  <si>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</si>
  <si>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</si>
  <si>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</si>
  <si>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</si>
  <si>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</si>
  <si>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</si>
  <si>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</si>
  <si>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</si>
  <si>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</si>
  <si>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</si>
  <si>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</si>
  <si>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</si>
  <si>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</si>
  <si>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</si>
  <si>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</si>
  <si>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</si>
  <si>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</si>
  <si>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</si>
  <si>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</si>
  <si>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</si>
  <si>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</si>
  <si>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</si>
  <si>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</si>
  <si>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</si>
  <si>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</si>
  <si>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</si>
  <si>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</si>
  <si>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</si>
  <si>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</si>
  <si>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</si>
  <si>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</si>
  <si>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</si>
  <si>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</si>
  <si>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</si>
  <si>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</si>
  <si>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</si>
  <si>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</si>
  <si>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</si>
  <si>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</si>
  <si>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</si>
  <si>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</si>
  <si>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</si>
  <si>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</si>
  <si>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</si>
  <si>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</si>
  <si>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</si>
  <si>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</si>
  <si>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</si>
  <si>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</si>
  <si>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</si>
  <si>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</si>
  <si>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</si>
  <si>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</si>
  <si>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</si>
  <si>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</si>
  <si>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</si>
  <si>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</si>
  <si>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</si>
  <si>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</si>
  <si>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</si>
  <si>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</si>
  <si>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</si>
  <si>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</si>
  <si>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</si>
  <si>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</si>
  <si>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</si>
  <si>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</si>
  <si>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</si>
  <si>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</si>
  <si>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</si>
  <si>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</si>
  <si>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</si>
  <si>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</si>
  <si>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</si>
  <si>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</si>
  <si>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</si>
  <si>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</si>
  <si>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</si>
  <si>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</si>
  <si>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</si>
  <si>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</si>
  <si>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</si>
  <si>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</si>
  <si>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</si>
  <si>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</si>
  <si>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</si>
  <si>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</si>
  <si>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</si>
  <si>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</si>
  <si>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</si>
  <si>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</si>
  <si>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</si>
  <si>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</si>
  <si>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</si>
  <si>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</si>
  <si>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</si>
  <si>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</si>
  <si>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</si>
  <si>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</si>
  <si>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</si>
  <si>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</si>
  <si>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</si>
  <si>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</si>
  <si>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</si>
  <si>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</si>
  <si>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</si>
  <si>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</si>
  <si>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</si>
  <si>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</si>
  <si>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</si>
  <si>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</si>
  <si>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</si>
  <si>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</si>
  <si>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</si>
  <si>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</si>
  <si>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</si>
  <si>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</si>
  <si>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</si>
  <si>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</si>
  <si>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</si>
  <si>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</si>
  <si>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</si>
  <si>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</si>
  <si>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</si>
  <si>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</si>
  <si>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</si>
  <si>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</si>
  <si>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</si>
  <si>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</si>
  <si>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</si>
  <si>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</si>
  <si>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</si>
  <si>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</si>
  <si>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</si>
  <si>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</si>
  <si>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</si>
  <si>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</si>
  <si>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</si>
  <si>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</si>
  <si>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</si>
  <si>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</si>
  <si>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</si>
  <si>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</si>
  <si>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</si>
  <si>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</si>
  <si>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</si>
  <si>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</si>
  <si>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</si>
  <si>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</si>
  <si>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</si>
  <si>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</si>
  <si>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</si>
  <si>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</si>
  <si>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</si>
  <si>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</si>
  <si>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</si>
  <si>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</si>
  <si>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</si>
  <si>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</si>
  <si>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</si>
  <si>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</si>
  <si>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</si>
  <si>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</si>
  <si>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</si>
  <si>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</si>
  <si>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</si>
  <si>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</si>
  <si>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</si>
  <si>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</si>
  <si>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</si>
  <si>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</si>
  <si>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</si>
  <si>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</si>
  <si>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</si>
  <si>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</si>
  <si>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</si>
  <si>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</si>
  <si>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</si>
  <si>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</si>
  <si>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</si>
  <si>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</si>
  <si>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</si>
  <si>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</si>
  <si>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</si>
  <si>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</si>
  <si>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</si>
  <si>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</si>
  <si>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</si>
  <si>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</si>
  <si>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</si>
  <si>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</si>
  <si>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</si>
  <si>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</si>
  <si>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</si>
  <si>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</si>
  <si>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</si>
  <si>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</si>
  <si>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</si>
  <si>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</si>
  <si>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</si>
  <si>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</si>
  <si>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</si>
  <si>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</si>
  <si>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</si>
  <si>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</si>
  <si>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</si>
  <si>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</si>
  <si>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</si>
  <si>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</si>
  <si>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</si>
  <si>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</si>
  <si>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</si>
  <si>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</si>
  <si>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</si>
  <si>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</si>
  <si>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</si>
  <si>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</si>
  <si>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</si>
  <si>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</si>
  <si>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</si>
  <si>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</si>
  <si>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</si>
  <si>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</si>
  <si>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</si>
  <si>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</si>
  <si>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</si>
  <si>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</si>
  <si>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</si>
  <si>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</si>
  <si>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</si>
  <si>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</si>
  <si>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</si>
  <si>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</si>
  <si>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</si>
  <si>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</si>
  <si>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</si>
  <si>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</si>
  <si>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</si>
  <si>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</si>
  <si>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</si>
  <si>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</si>
  <si>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</si>
  <si>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</si>
  <si>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</si>
  <si>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</si>
  <si>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</si>
  <si>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</si>
  <si>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</si>
  <si>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</si>
  <si>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</si>
  <si>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</si>
  <si>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</si>
  <si>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</si>
  <si>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</si>
  <si>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</si>
  <si>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</si>
  <si>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</si>
  <si>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</si>
  <si>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</si>
  <si>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</si>
  <si>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</si>
  <si>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</si>
  <si>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</si>
  <si>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</si>
  <si>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</si>
  <si>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</si>
  <si>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</si>
  <si>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</si>
  <si>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</si>
  <si>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</si>
  <si>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</si>
  <si>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</si>
  <si>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</si>
  <si>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</si>
  <si>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</si>
  <si>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</si>
  <si>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</si>
  <si>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</si>
  <si>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</si>
  <si>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</si>
  <si>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</si>
  <si>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</si>
  <si>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</si>
  <si>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</si>
  <si>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</si>
  <si>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</si>
  <si>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</si>
  <si>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</si>
  <si>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</si>
  <si>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</si>
  <si>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</si>
  <si>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</si>
  <si>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</si>
  <si>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</si>
  <si>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</si>
  <si>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</si>
  <si>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</si>
  <si>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</si>
  <si>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</si>
  <si>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</si>
  <si>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</si>
  <si>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</si>
  <si>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</si>
  <si>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</si>
  <si>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</si>
  <si>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</si>
  <si>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</si>
  <si>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</si>
  <si>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</si>
  <si>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</si>
  <si>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</si>
  <si>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</si>
  <si>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</si>
  <si>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</si>
  <si>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</si>
  <si>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</si>
  <si>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</si>
  <si>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</si>
  <si>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</si>
  <si>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</si>
  <si>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</si>
  <si>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</si>
  <si>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</si>
  <si>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</si>
  <si>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</si>
  <si>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</si>
  <si>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</si>
  <si>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</si>
  <si>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</si>
  <si>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</si>
  <si>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</si>
  <si>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</si>
  <si>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</si>
  <si>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</si>
  <si>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</si>
  <si>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</si>
  <si>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</si>
  <si>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</si>
  <si>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</si>
  <si>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</si>
  <si>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</si>
  <si>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</si>
  <si>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</si>
  <si>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</si>
  <si>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</si>
  <si>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</si>
  <si>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</si>
  <si>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</si>
  <si>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</si>
  <si>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</si>
  <si>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</si>
  <si>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</si>
  <si>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</si>
  <si>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</si>
  <si>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</si>
  <si>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</si>
  <si>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</si>
  <si>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</si>
  <si>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</si>
  <si>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</si>
  <si>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</si>
  <si>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</si>
  <si>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</si>
  <si>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</si>
  <si>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</si>
  <si>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</si>
  <si>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</si>
  <si>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</si>
  <si>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</si>
  <si>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</si>
  <si>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</si>
  <si>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</si>
  <si>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</si>
  <si>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</si>
  <si>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</si>
  <si>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</si>
  <si>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</si>
  <si>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</si>
  <si>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</si>
  <si>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</si>
  <si>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</si>
  <si>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</si>
  <si>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</si>
  <si>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</si>
  <si>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</si>
  <si>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</si>
  <si>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</si>
  <si>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</si>
  <si>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</si>
  <si>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</si>
  <si>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</si>
  <si>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</si>
  <si>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</si>
  <si>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</si>
  <si>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</si>
  <si>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</si>
  <si>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</si>
  <si>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</si>
  <si>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</si>
  <si>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</si>
  <si>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</si>
  <si>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</si>
  <si>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</si>
  <si>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</si>
  <si>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</si>
  <si>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</si>
  <si>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</si>
  <si>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</si>
  <si>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</si>
  <si>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</si>
  <si>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</si>
  <si>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</si>
  <si>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</si>
  <si>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</si>
  <si>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</si>
  <si>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</si>
  <si>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</si>
  <si>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</si>
  <si>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</si>
  <si>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</si>
  <si>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</si>
  <si>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</si>
  <si>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</si>
  <si>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</si>
  <si>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</si>
  <si>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</si>
  <si>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</si>
  <si>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</si>
  <si>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</si>
  <si>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</si>
  <si>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</si>
  <si>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</si>
  <si>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</si>
  <si>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</si>
  <si>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</si>
  <si>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</si>
  <si>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</si>
  <si>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</si>
  <si>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</si>
  <si>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</si>
  <si>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</si>
  <si>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</si>
  <si>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</si>
  <si>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</si>
  <si>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</si>
  <si>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</si>
  <si>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</si>
  <si>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</si>
  <si>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</si>
  <si>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</si>
  <si>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</si>
  <si>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</si>
  <si>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</si>
  <si>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</si>
  <si>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</si>
  <si>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</si>
  <si>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</si>
  <si>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</si>
  <si>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</si>
  <si>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</si>
  <si>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</si>
  <si>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</si>
  <si>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</si>
  <si>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</si>
  <si>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</si>
  <si>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</si>
  <si>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</si>
  <si>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</si>
  <si>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</si>
  <si>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</si>
  <si>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</si>
  <si>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</si>
  <si>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</si>
  <si>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</si>
  <si>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</si>
  <si>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</si>
  <si>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</si>
  <si>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</si>
  <si>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</si>
  <si>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</si>
  <si>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</si>
  <si>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</si>
  <si>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</si>
  <si>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</si>
  <si>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</si>
  <si>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</si>
  <si>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</si>
  <si>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</si>
  <si>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</si>
  <si>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</si>
  <si>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</si>
  <si>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</si>
  <si>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</si>
  <si>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</si>
  <si>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</si>
  <si>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</si>
  <si>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</si>
  <si>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</si>
  <si>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</si>
  <si>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</si>
  <si>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</si>
  <si>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</si>
  <si>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</si>
  <si>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</si>
  <si>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</si>
  <si>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</si>
  <si>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</si>
  <si>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</si>
  <si>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</si>
  <si>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</si>
  <si>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</si>
  <si>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</si>
  <si>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</si>
  <si>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</si>
  <si>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</si>
  <si>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</si>
  <si>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</si>
  <si>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</si>
  <si>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</si>
  <si>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</si>
  <si>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</si>
  <si>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</si>
  <si>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</si>
  <si>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</si>
  <si>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</si>
  <si>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</si>
  <si>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</si>
  <si>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</si>
  <si>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</si>
  <si>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</si>
  <si>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</si>
  <si>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</si>
  <si>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</si>
  <si>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</si>
  <si>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</si>
  <si>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</si>
  <si>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</si>
  <si>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</si>
  <si>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</si>
  <si>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</si>
  <si>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</si>
  <si>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</si>
  <si>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</si>
  <si>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</si>
  <si>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</si>
  <si>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</si>
  <si>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</si>
  <si>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</si>
  <si>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</si>
  <si>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</si>
  <si>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</si>
  <si>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</si>
  <si>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</si>
  <si>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</si>
  <si>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</si>
  <si>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</si>
  <si>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</si>
  <si>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</si>
  <si>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</si>
  <si>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</si>
  <si>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</si>
  <si>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</si>
  <si>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</si>
  <si>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</si>
  <si>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</si>
  <si>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</si>
  <si>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</si>
  <si>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</si>
  <si>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</si>
  <si>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</si>
  <si>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</si>
  <si>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</si>
  <si>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</si>
  <si>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</si>
  <si>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</si>
  <si>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</si>
  <si>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</si>
  <si>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</si>
  <si>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</si>
  <si>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</si>
  <si>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</si>
  <si>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</si>
  <si>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</si>
  <si>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</si>
  <si>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</si>
  <si>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</si>
  <si>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</si>
  <si>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</si>
  <si>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</si>
  <si>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</si>
  <si>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</si>
  <si>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</si>
  <si>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</si>
  <si>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</si>
  <si>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</si>
  <si>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</si>
  <si>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</si>
  <si>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</si>
  <si>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</si>
  <si>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</si>
  <si>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</si>
  <si>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</si>
  <si>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</si>
  <si>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</si>
  <si>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</si>
  <si>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</si>
  <si>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</si>
  <si>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</si>
  <si>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</si>
  <si>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</si>
  <si>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</si>
  <si>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</si>
  <si>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</si>
  <si>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</si>
  <si>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</si>
  <si>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</si>
  <si>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</si>
  <si>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</si>
  <si>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</si>
  <si>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</si>
  <si>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</si>
  <si>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</si>
  <si>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</si>
  <si>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</si>
  <si>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</si>
  <si>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</si>
  <si>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</si>
  <si>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</si>
  <si>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</si>
  <si>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</si>
  <si>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</si>
  <si>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</si>
  <si>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</si>
  <si>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</si>
  <si>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</si>
  <si>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</si>
  <si>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</si>
  <si>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</si>
  <si>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</si>
  <si>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</si>
  <si>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</si>
  <si>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</si>
  <si>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</si>
  <si>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</si>
  <si>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</si>
  <si>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</si>
  <si>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</si>
  <si>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</si>
  <si>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</si>
  <si>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</si>
  <si>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</si>
  <si>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</si>
  <si>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</si>
  <si>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</si>
  <si>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</si>
  <si>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</si>
  <si>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</si>
  <si>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</si>
  <si>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</si>
  <si>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</si>
  <si>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</si>
  <si>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</si>
  <si>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</si>
  <si>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</si>
  <si>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</si>
  <si>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</si>
  <si>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</si>
  <si>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</si>
  <si>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</si>
  <si>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</si>
  <si>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</si>
  <si>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</si>
  <si>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</si>
  <si>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</si>
  <si>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</si>
  <si>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</si>
  <si>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</si>
  <si>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</si>
  <si>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</si>
  <si>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</si>
  <si>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</si>
  <si>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</si>
  <si>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</si>
  <si>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</si>
  <si>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</si>
  <si>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</si>
  <si>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</si>
  <si>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</si>
  <si>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</si>
  <si>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</si>
  <si>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</si>
  <si>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</si>
  <si>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</si>
  <si>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</si>
  <si>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</si>
  <si>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</si>
  <si>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</si>
  <si>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</si>
  <si>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</si>
  <si>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</si>
  <si>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</si>
  <si>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</si>
  <si>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</si>
  <si>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</si>
  <si>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</si>
  <si>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</si>
  <si>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</si>
  <si>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</si>
  <si>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</si>
  <si>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</si>
  <si>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</si>
  <si>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</si>
  <si>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</si>
  <si>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</si>
  <si>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</si>
  <si>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</si>
  <si>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</si>
  <si>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</si>
  <si>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</si>
  <si>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</si>
  <si>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</si>
  <si>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</si>
  <si>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</si>
  <si>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</si>
  <si>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</si>
  <si>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</si>
  <si>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</si>
  <si>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</si>
  <si>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</si>
  <si>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</si>
  <si>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</si>
  <si>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</si>
  <si>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</si>
  <si>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</si>
  <si>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</si>
  <si>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</si>
  <si>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</si>
  <si>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</si>
  <si>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</si>
  <si>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</si>
  <si>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</si>
  <si>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</si>
  <si>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</si>
  <si>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</si>
  <si>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</si>
  <si>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</si>
  <si>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</si>
  <si>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</si>
  <si>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</si>
  <si>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</si>
  <si>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</si>
  <si>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</si>
  <si>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</si>
  <si>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</si>
  <si>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</si>
  <si>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</si>
  <si>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</si>
  <si>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</si>
  <si>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</si>
  <si>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</si>
  <si>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</si>
  <si>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</si>
  <si>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</si>
  <si>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</si>
  <si>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</si>
  <si>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</si>
  <si>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</si>
  <si>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</si>
  <si>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</si>
  <si>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</si>
  <si>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</si>
  <si>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</si>
  <si>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</si>
  <si>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</si>
  <si>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</si>
  <si>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</si>
  <si>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</si>
  <si>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</si>
  <si>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</si>
  <si>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</si>
  <si>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</si>
  <si>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</si>
  <si>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</si>
  <si>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</si>
  <si>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</si>
  <si>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</si>
  <si>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</si>
  <si>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</si>
  <si>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</si>
  <si>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</si>
  <si>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</si>
  <si>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</si>
  <si>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</si>
  <si>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</si>
  <si>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</si>
  <si>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</si>
  <si>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</si>
  <si>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</si>
  <si>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</si>
  <si>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</si>
  <si>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</si>
  <si>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</si>
  <si>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</si>
  <si>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</si>
  <si>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</si>
  <si>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</si>
  <si>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</si>
  <si>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</si>
  <si>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</si>
  <si>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</si>
  <si>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</si>
  <si>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</si>
  <si>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</si>
  <si>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</si>
  <si>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</si>
  <si>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</si>
  <si>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</si>
  <si>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</si>
  <si>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</si>
  <si>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</si>
  <si>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</si>
  <si>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</si>
  <si>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</si>
  <si>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</si>
  <si>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</si>
  <si>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</si>
  <si>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</si>
  <si>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</si>
  <si>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</si>
  <si>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</si>
  <si>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</si>
  <si>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</si>
  <si>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</si>
  <si>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</si>
  <si>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</si>
  <si>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</si>
  <si>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</si>
  <si>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</si>
  <si>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</si>
  <si>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</si>
  <si>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</si>
  <si>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</si>
  <si>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</si>
  <si>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</si>
  <si>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</si>
  <si>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</si>
  <si>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</si>
  <si>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</si>
  <si>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</si>
  <si>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</si>
  <si>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</si>
  <si>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</si>
  <si>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</si>
  <si>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</si>
  <si>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</si>
  <si>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</si>
  <si>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</si>
  <si>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</si>
  <si>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</si>
  <si>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</si>
  <si>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</si>
  <si>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</si>
  <si>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</si>
  <si>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</si>
  <si>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</si>
  <si>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</si>
  <si>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</si>
  <si>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</si>
  <si>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</si>
  <si>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</si>
  <si>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</si>
  <si>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</si>
  <si>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</si>
  <si>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</si>
  <si>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</si>
  <si>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</si>
  <si>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</si>
  <si>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</si>
  <si>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</si>
  <si>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</si>
  <si>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</si>
  <si>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</si>
  <si>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</si>
  <si>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</si>
  <si>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</si>
  <si>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</si>
  <si>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</si>
  <si>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</si>
  <si>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</si>
  <si>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</si>
  <si>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</si>
  <si>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</si>
  <si>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</si>
  <si>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</si>
  <si>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</si>
  <si>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</si>
  <si>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</si>
  <si>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</si>
  <si>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</si>
  <si>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</si>
  <si>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</si>
  <si>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</si>
  <si>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</si>
  <si>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</si>
  <si>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</si>
  <si>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</si>
  <si>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</si>
  <si>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</si>
  <si>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</si>
  <si>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</si>
  <si>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</si>
  <si>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</si>
  <si>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</si>
  <si>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</si>
  <si>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</si>
  <si>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</si>
  <si>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</si>
  <si>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</si>
  <si>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</si>
  <si>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</si>
  <si>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</si>
  <si>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</si>
  <si>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</si>
  <si>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</si>
  <si>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</si>
  <si>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</si>
  <si>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</si>
  <si>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</si>
  <si>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</si>
  <si>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</si>
  <si>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</si>
  <si>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</si>
  <si>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</si>
  <si>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</si>
  <si>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</si>
  <si>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</si>
  <si>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</si>
  <si>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</si>
  <si>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</si>
  <si>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</si>
  <si>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</si>
  <si>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</si>
  <si>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</si>
  <si>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</si>
  <si>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</si>
  <si>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</si>
  <si>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</si>
  <si>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</si>
  <si>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</si>
  <si>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</si>
  <si>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</si>
  <si>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</si>
  <si>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</si>
  <si>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</si>
  <si>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</si>
  <si>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</si>
  <si>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</si>
  <si>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</si>
  <si>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</si>
  <si>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</si>
  <si>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</si>
  <si>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</si>
  <si>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</si>
  <si>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</si>
  <si>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</si>
  <si>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</si>
  <si>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</si>
  <si>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</si>
  <si>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</si>
  <si>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</si>
  <si>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</si>
  <si>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</si>
  <si>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</si>
  <si>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</si>
  <si>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</si>
  <si>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</si>
  <si>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</si>
  <si>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</si>
  <si>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</si>
  <si>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</si>
  <si>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</si>
  <si>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</si>
  <si>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</si>
  <si>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</si>
  <si>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</si>
  <si>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</si>
  <si>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</si>
  <si>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</si>
  <si>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</si>
  <si>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</si>
  <si>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</si>
  <si>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</si>
  <si>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</si>
  <si>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</si>
  <si>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</si>
  <si>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</si>
  <si>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</si>
  <si>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</si>
  <si>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</si>
  <si>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</si>
  <si>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</si>
  <si>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</si>
  <si>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</si>
  <si>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</si>
  <si>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</si>
  <si>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</si>
  <si>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</si>
  <si>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</si>
  <si>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</si>
  <si>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</si>
  <si>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</si>
  <si>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</si>
  <si>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</si>
  <si>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</si>
  <si>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</si>
  <si>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</si>
  <si>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</si>
  <si>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</si>
  <si>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</si>
  <si>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</si>
  <si>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</si>
  <si>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</si>
  <si>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</si>
  <si>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</si>
  <si>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</si>
  <si>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</si>
  <si>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</si>
  <si>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</si>
  <si>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</si>
  <si>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</si>
  <si>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</si>
  <si>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</si>
  <si>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</si>
  <si>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</si>
  <si>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</si>
  <si>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</si>
  <si>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</si>
  <si>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</si>
  <si>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</si>
  <si>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</si>
  <si>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</si>
  <si>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</si>
  <si>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</si>
  <si>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</si>
  <si>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</si>
  <si>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</si>
  <si>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</si>
  <si>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</si>
  <si>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</si>
  <si>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</si>
  <si>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</si>
  <si>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</si>
  <si>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</si>
  <si>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</si>
  <si>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</si>
  <si>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</si>
  <si>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</si>
  <si>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</si>
  <si>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</si>
  <si>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</si>
  <si>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</si>
  <si>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</si>
  <si>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</si>
  <si>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</si>
  <si>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</si>
  <si>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</si>
  <si>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</si>
  <si>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</si>
  <si>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</si>
  <si>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</si>
  <si>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</si>
  <si>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</si>
  <si>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</si>
  <si>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</si>
  <si>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</si>
  <si>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</si>
  <si>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</si>
  <si>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</si>
  <si>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</si>
  <si>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</si>
  <si>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</si>
  <si>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</si>
  <si>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</si>
  <si>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</si>
  <si>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</si>
  <si>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</si>
  <si>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</si>
  <si>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</si>
  <si>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</si>
  <si>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</si>
  <si>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</si>
  <si>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</si>
  <si>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</si>
  <si>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</si>
  <si>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</si>
  <si>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</si>
  <si>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</si>
  <si>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</si>
  <si>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</si>
  <si>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</si>
  <si>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</si>
  <si>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</si>
  <si>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</si>
  <si>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</si>
  <si>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</si>
  <si>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</si>
  <si>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</si>
  <si>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</si>
  <si>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</si>
  <si>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</si>
  <si>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</si>
  <si>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</si>
  <si>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</si>
  <si>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</si>
  <si>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</si>
  <si>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</si>
  <si>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</si>
  <si>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</si>
  <si>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</si>
  <si>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</si>
  <si>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</si>
  <si>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</si>
  <si>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</si>
  <si>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</si>
  <si>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</si>
  <si>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</si>
  <si>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</si>
  <si>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</si>
  <si>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</si>
  <si>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</si>
  <si>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</si>
  <si>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</si>
  <si>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</si>
  <si>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</si>
  <si>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</si>
  <si>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</si>
  <si>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</si>
  <si>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</si>
  <si>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</si>
  <si>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</si>
  <si>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</si>
  <si>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</si>
  <si>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</si>
  <si>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</si>
  <si>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</si>
  <si>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</si>
  <si>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</si>
  <si>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</si>
  <si>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</si>
  <si>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</si>
  <si>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</si>
  <si>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</si>
  <si>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</si>
  <si>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</si>
  <si>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</si>
  <si>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</si>
  <si>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</si>
  <si>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</si>
  <si>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</si>
  <si>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</si>
  <si>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</si>
  <si>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</si>
  <si>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</si>
  <si>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</si>
  <si>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</si>
  <si>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</si>
  <si>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</si>
  <si>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</si>
  <si>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</si>
  <si>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</si>
  <si>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</si>
  <si>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</si>
  <si>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</si>
  <si>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</si>
  <si>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</si>
  <si>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</si>
  <si>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</si>
  <si>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</si>
  <si>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</si>
  <si>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</si>
  <si>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</si>
  <si>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</si>
  <si>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</si>
  <si>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</si>
  <si>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</si>
  <si>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</si>
  <si>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</si>
  <si>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</si>
  <si>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</si>
  <si>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</si>
  <si>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</si>
  <si>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</si>
  <si>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</si>
  <si>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</si>
  <si>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</si>
  <si>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</si>
  <si>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</si>
  <si>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</si>
  <si>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</si>
  <si>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</si>
  <si>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</si>
  <si>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</si>
  <si>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</si>
  <si>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</si>
  <si>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</si>
  <si>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</si>
  <si>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</si>
  <si>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</si>
  <si>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</si>
  <si>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</si>
  <si>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</si>
  <si>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</si>
  <si>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</si>
  <si>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</si>
  <si>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</si>
  <si>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</si>
  <si>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</si>
  <si>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</si>
  <si>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</si>
  <si>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</si>
  <si>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</si>
  <si>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</si>
  <si>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</si>
  <si>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</si>
  <si>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</si>
  <si>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</si>
  <si>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</si>
  <si>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</si>
  <si>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</si>
  <si>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</si>
  <si>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</si>
  <si>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</si>
  <si>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</si>
  <si>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</si>
  <si>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</si>
  <si>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</si>
  <si>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</si>
  <si>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</si>
  <si>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</si>
  <si>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</si>
  <si>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</si>
  <si>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</si>
  <si>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</si>
  <si>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</si>
  <si>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</si>
  <si>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</si>
  <si>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</si>
  <si>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</si>
  <si>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</si>
  <si>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</si>
  <si>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</si>
  <si>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</si>
  <si>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</si>
  <si>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</si>
  <si>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</si>
  <si>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</si>
  <si>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</si>
  <si>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</si>
  <si>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</si>
  <si>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</si>
  <si>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</si>
  <si>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</si>
  <si>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</si>
  <si>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</si>
  <si>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</si>
  <si>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</si>
  <si>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</si>
  <si>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</si>
  <si>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</si>
  <si>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</si>
  <si>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</si>
  <si>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</si>
  <si>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</si>
  <si>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</si>
  <si>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</si>
  <si>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</si>
  <si>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</si>
  <si>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</si>
  <si>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</si>
  <si>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</si>
  <si>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</si>
  <si>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</si>
  <si>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</si>
  <si>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</si>
  <si>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</si>
  <si>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</si>
  <si>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</si>
  <si>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</si>
  <si>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</si>
  <si>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</si>
  <si>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</si>
  <si>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</si>
  <si>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</si>
  <si>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</si>
  <si>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</si>
  <si>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</si>
  <si>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</si>
  <si>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</si>
  <si>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</si>
  <si>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</si>
  <si>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</si>
  <si>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</si>
  <si>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</si>
  <si>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</si>
  <si>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</si>
  <si>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</si>
  <si>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</si>
  <si>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</si>
  <si>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</si>
  <si>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</si>
  <si>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</si>
  <si>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</si>
  <si>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</si>
  <si>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</si>
  <si>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</si>
  <si>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</si>
  <si>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</si>
  <si>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</si>
  <si>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</si>
  <si>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</si>
  <si>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</si>
  <si>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</si>
  <si>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</si>
  <si>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</si>
  <si>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</si>
  <si>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</si>
  <si>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</si>
  <si>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</si>
  <si>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</si>
  <si>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</si>
  <si>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</si>
  <si>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</si>
  <si>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</si>
  <si>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</si>
  <si>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</si>
  <si>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</si>
  <si>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</si>
  <si>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</si>
  <si>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</si>
  <si>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</si>
  <si>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</si>
  <si>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</si>
  <si>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</si>
  <si>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</si>
  <si>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</si>
  <si>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</si>
  <si>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</si>
  <si>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</si>
  <si>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</si>
  <si>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</si>
  <si>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</si>
  <si>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</si>
  <si>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</si>
  <si>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</si>
  <si>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</si>
  <si>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</si>
  <si>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</si>
  <si>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</si>
  <si>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</si>
  <si>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</si>
  <si>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</si>
  <si>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</si>
  <si>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</si>
  <si>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</si>
  <si>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</si>
  <si>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</si>
  <si>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</si>
  <si>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</si>
  <si>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</si>
  <si>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</si>
  <si>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</si>
  <si>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</si>
  <si>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</si>
  <si>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</si>
  <si>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</si>
  <si>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</si>
  <si>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</si>
  <si>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</si>
  <si>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</si>
  <si>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</si>
  <si>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</si>
  <si>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</si>
  <si>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</si>
  <si>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</si>
  <si>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</si>
  <si>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</si>
  <si>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</si>
  <si>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</si>
  <si>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</si>
  <si>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</si>
  <si>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</si>
  <si>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</si>
  <si>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</si>
  <si>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</si>
  <si>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</si>
  <si>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</si>
  <si>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</si>
  <si>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</si>
  <si>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</si>
  <si>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</si>
  <si>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</si>
  <si>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</si>
  <si>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</si>
  <si>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</si>
  <si>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</si>
  <si>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</si>
  <si>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</si>
  <si>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</si>
  <si>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</si>
  <si>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</si>
  <si>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</si>
  <si>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</si>
  <si>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</si>
  <si>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</si>
  <si>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</si>
  <si>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</si>
  <si>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</si>
  <si>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</si>
  <si>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</si>
  <si>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</si>
  <si>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</si>
  <si>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</si>
  <si>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</si>
  <si>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</si>
  <si>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</si>
  <si>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</si>
  <si>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</si>
  <si>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</si>
  <si>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</si>
  <si>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</si>
  <si>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</si>
  <si>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</si>
  <si>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</si>
  <si>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</si>
  <si>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</si>
  <si>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</si>
  <si>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</si>
  <si>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</si>
  <si>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</si>
  <si>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</si>
  <si>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</si>
  <si>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</si>
  <si>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</si>
  <si>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</si>
  <si>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</si>
  <si>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</si>
  <si>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</si>
  <si>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</si>
  <si>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</si>
  <si>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</si>
  <si>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</si>
  <si>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</si>
  <si>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</si>
  <si>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</si>
  <si>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</si>
  <si>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</si>
  <si>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</si>
  <si>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</si>
  <si>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</si>
  <si>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</si>
  <si>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</si>
  <si>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</si>
  <si>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</si>
  <si>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</si>
  <si>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</si>
  <si>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</si>
  <si>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</si>
  <si>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</si>
  <si>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</si>
  <si>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</si>
  <si>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</si>
  <si>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</si>
  <si>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</si>
  <si>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</si>
  <si>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</si>
  <si>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</si>
  <si>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</si>
  <si>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</si>
  <si>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</si>
  <si>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</si>
  <si>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</si>
  <si>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</si>
  <si>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</si>
  <si>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</si>
  <si>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</si>
  <si>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</si>
  <si>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</si>
  <si>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</si>
  <si>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</si>
  <si>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</si>
  <si>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</si>
  <si>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</si>
  <si>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</si>
  <si>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</si>
  <si>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</si>
  <si>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</si>
  <si>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</si>
  <si>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</si>
  <si>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</si>
  <si>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</si>
  <si>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</si>
  <si>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</si>
  <si>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</si>
  <si>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</si>
  <si>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</si>
  <si>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</si>
  <si>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</si>
  <si>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</si>
  <si>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</si>
  <si>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</si>
  <si>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</si>
  <si>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</si>
  <si>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</si>
  <si>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</si>
  <si>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</si>
  <si>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</si>
  <si>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</si>
  <si>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</si>
  <si>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</si>
  <si>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</si>
  <si>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</si>
  <si>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</si>
  <si>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</si>
  <si>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</si>
  <si>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</si>
  <si>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</si>
  <si>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</si>
  <si>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</si>
  <si>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</si>
  <si>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</si>
  <si>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</si>
  <si>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</si>
  <si>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</si>
  <si>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</si>
  <si>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</si>
  <si>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</si>
  <si>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</si>
  <si>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</si>
  <si>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</si>
  <si>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</si>
  <si>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</si>
  <si>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</si>
  <si>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</si>
  <si>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</si>
  <si>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</si>
  <si>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</si>
  <si>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</si>
  <si>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</si>
  <si>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</si>
  <si>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</si>
  <si>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</si>
  <si>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</si>
  <si>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</si>
  <si>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</si>
  <si>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</si>
  <si>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</si>
  <si>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</si>
  <si>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</si>
  <si>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</si>
  <si>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</si>
  <si>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</si>
  <si>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</si>
  <si>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</si>
  <si>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</si>
  <si>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</si>
  <si>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</si>
  <si>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</si>
  <si>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</si>
  <si>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</si>
  <si>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</si>
  <si>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</si>
  <si>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</si>
  <si>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</si>
  <si>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</si>
  <si>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</si>
  <si>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</si>
  <si>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</si>
  <si>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</si>
  <si>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</si>
  <si>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</si>
  <si>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</si>
  <si>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</si>
  <si>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</si>
  <si>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</si>
  <si>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</si>
  <si>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</si>
  <si>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</si>
  <si>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</si>
  <si>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</si>
  <si>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</si>
  <si>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</si>
  <si>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</si>
  <si>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</si>
  <si>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</si>
  <si>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</si>
  <si>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</si>
  <si>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</si>
  <si>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</si>
  <si>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</si>
  <si>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</si>
  <si>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</si>
  <si>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</si>
  <si>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</si>
  <si>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</si>
  <si>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</si>
  <si>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</si>
  <si>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</si>
  <si>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</si>
  <si>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</si>
  <si>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</si>
  <si>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</si>
  <si>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</si>
  <si>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</si>
  <si>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</si>
  <si>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</si>
  <si>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</si>
  <si>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</si>
  <si>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</si>
  <si>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</si>
  <si>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</si>
  <si>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</si>
  <si>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</si>
  <si>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</si>
  <si>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</si>
  <si>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</si>
  <si>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</si>
  <si>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</si>
  <si>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</si>
  <si>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</si>
  <si>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</si>
  <si>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</si>
  <si>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</si>
  <si>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</si>
  <si>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</si>
  <si>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</si>
  <si>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</si>
  <si>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</si>
  <si>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</si>
  <si>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</si>
  <si>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</si>
  <si>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</si>
  <si>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</si>
  <si>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</si>
  <si>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</si>
  <si>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</si>
  <si>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</si>
  <si>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</si>
  <si>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</si>
  <si>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</si>
  <si>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</si>
  <si>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</si>
  <si>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</si>
  <si>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</si>
  <si>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</si>
  <si>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</si>
  <si>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</si>
  <si>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</si>
  <si>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</si>
  <si>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</si>
  <si>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</si>
  <si>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</si>
  <si>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</si>
  <si>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</si>
  <si>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</si>
  <si>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</si>
  <si>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</si>
  <si>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</si>
  <si>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</si>
  <si>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</si>
  <si>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</si>
  <si>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</si>
  <si>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</si>
  <si>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</si>
  <si>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</si>
  <si>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</si>
  <si>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</si>
  <si>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</si>
  <si>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</si>
  <si>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</si>
  <si>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</si>
  <si>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</si>
  <si>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</si>
  <si>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</si>
  <si>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</si>
  <si>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</si>
  <si>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</si>
  <si>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</si>
  <si>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</si>
  <si>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</si>
  <si>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</si>
  <si>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</si>
  <si>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</si>
  <si>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</si>
  <si>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</si>
  <si>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</si>
  <si>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</si>
  <si>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</si>
  <si>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</si>
  <si>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</si>
  <si>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</si>
  <si>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</si>
  <si>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</si>
  <si>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</si>
  <si>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</si>
  <si>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</si>
  <si>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</si>
  <si>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</si>
  <si>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</si>
  <si>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</si>
  <si>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</si>
  <si>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</si>
  <si>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</si>
  <si>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</si>
  <si>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</si>
  <si>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</si>
  <si>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</si>
  <si>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</si>
  <si>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</si>
  <si>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</si>
  <si>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</si>
  <si>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</si>
  <si>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</si>
  <si>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</si>
  <si>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</si>
  <si>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</si>
  <si>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</si>
  <si>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</si>
  <si>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</si>
  <si>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</si>
  <si>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</si>
  <si>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</si>
  <si>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</si>
  <si>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</si>
  <si>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</si>
  <si>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</si>
  <si>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</si>
  <si>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</si>
  <si>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</si>
  <si>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</si>
  <si>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</si>
  <si>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</si>
  <si>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</si>
  <si>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</si>
  <si>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</si>
  <si>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</si>
  <si>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</si>
  <si>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</si>
  <si>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</si>
  <si>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</si>
  <si>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</si>
  <si>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</si>
  <si>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</si>
  <si>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</si>
  <si>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</si>
  <si>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</si>
  <si>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</si>
  <si>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</si>
  <si>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</si>
  <si>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</si>
  <si>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</si>
  <si>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</si>
  <si>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</si>
  <si>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</si>
  <si>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</si>
  <si>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</si>
  <si>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</si>
  <si>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</si>
  <si>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</si>
  <si>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</si>
  <si>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</si>
  <si>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</si>
  <si>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</si>
  <si>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</si>
  <si>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</si>
  <si>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</si>
  <si>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</si>
  <si>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</si>
  <si>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</si>
  <si>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</si>
  <si>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</si>
  <si>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</si>
  <si>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</si>
  <si>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</si>
  <si>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</si>
  <si>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</si>
  <si>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</si>
  <si>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</si>
  <si>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</si>
  <si>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</si>
  <si>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</si>
  <si>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</si>
  <si>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</si>
  <si>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</si>
  <si>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</si>
  <si>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</si>
  <si>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</si>
  <si>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</si>
  <si>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</si>
  <si>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</si>
  <si>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</si>
  <si>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</si>
  <si>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</si>
  <si>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</si>
  <si>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</si>
  <si>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</si>
  <si>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</si>
  <si>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</si>
  <si>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</si>
  <si>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</si>
  <si>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</si>
  <si>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</si>
  <si>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</si>
  <si>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</si>
  <si>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</si>
  <si>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</si>
  <si>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</si>
  <si>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</si>
  <si>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</si>
  <si>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</si>
  <si>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</si>
  <si>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</si>
  <si>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</si>
  <si>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</si>
  <si>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</si>
  <si>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</si>
  <si>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</si>
  <si>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</si>
  <si>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</si>
  <si>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</si>
  <si>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</si>
  <si>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</si>
  <si>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</si>
  <si>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</si>
  <si>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</si>
  <si>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</si>
  <si>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</si>
  <si>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</si>
  <si>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</si>
  <si>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</si>
  <si>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</si>
  <si>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</si>
  <si>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</si>
  <si>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</si>
  <si>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</si>
  <si>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</si>
  <si>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</si>
  <si>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</si>
  <si>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</si>
  <si>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</si>
  <si>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</si>
  <si>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</si>
  <si>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</si>
  <si>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</si>
  <si>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</si>
  <si>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</si>
  <si>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</si>
  <si>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</si>
  <si>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</si>
  <si>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</si>
  <si>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</si>
  <si>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</si>
  <si>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</si>
  <si>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</si>
  <si>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</si>
  <si>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</si>
  <si>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</si>
  <si>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</si>
  <si>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</si>
  <si>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</si>
  <si>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</si>
  <si>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</si>
  <si>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</si>
  <si>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</si>
  <si>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</si>
  <si>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</si>
  <si>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</si>
  <si>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</si>
  <si>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</si>
  <si>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</si>
  <si>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</si>
  <si>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</si>
  <si>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</si>
  <si>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</si>
  <si>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</si>
  <si>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</si>
  <si>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</si>
  <si>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</si>
  <si>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</si>
  <si>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</si>
  <si>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</si>
  <si>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</si>
  <si>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</si>
  <si>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</si>
  <si>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</si>
  <si>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</si>
  <si>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</si>
  <si>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</si>
  <si>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</si>
  <si>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</si>
  <si>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</si>
  <si>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</si>
  <si>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</si>
  <si>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</si>
  <si>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</si>
  <si>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</si>
  <si>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</si>
  <si>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</si>
  <si>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</si>
  <si>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</si>
  <si>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</si>
  <si>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</si>
  <si>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</si>
  <si>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</si>
  <si>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</si>
  <si>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</si>
  <si>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</si>
  <si>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</si>
  <si>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</si>
  <si>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</si>
  <si>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</si>
  <si>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</si>
  <si>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</si>
  <si>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</si>
  <si>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</si>
  <si>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</si>
  <si>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</si>
  <si>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</si>
  <si>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</si>
  <si>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</si>
  <si>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</si>
  <si>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</si>
  <si>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</si>
  <si>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</si>
  <si>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</si>
  <si>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</si>
  <si>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</si>
  <si>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</si>
  <si>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</si>
  <si>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</si>
  <si>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</si>
  <si>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</si>
  <si>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</si>
  <si>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</si>
  <si>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</si>
  <si>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</si>
  <si>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</si>
  <si>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</si>
  <si>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</si>
  <si>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</si>
  <si>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</si>
  <si>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</si>
  <si>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</si>
  <si>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</si>
  <si>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</si>
  <si>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</si>
  <si>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</si>
  <si>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</si>
  <si>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</si>
  <si>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</si>
  <si>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</si>
  <si>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</si>
  <si>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</si>
  <si>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</si>
  <si>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</si>
  <si>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</si>
  <si>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</si>
  <si>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</si>
  <si>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</si>
  <si>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</si>
  <si>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</si>
  <si>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</si>
  <si>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</si>
  <si>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</si>
  <si>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</si>
  <si>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</si>
  <si>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</si>
  <si>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</si>
  <si>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</si>
  <si>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</si>
  <si>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</si>
  <si>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</si>
  <si>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</si>
  <si>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</si>
  <si>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</si>
  <si>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</si>
  <si>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</si>
  <si>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</si>
  <si>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</si>
  <si>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</si>
  <si>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</si>
  <si>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</si>
  <si>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</si>
  <si>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</si>
  <si>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</si>
  <si>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</si>
  <si>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</si>
  <si>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</si>
  <si>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</si>
  <si>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</si>
  <si>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</si>
  <si>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</si>
  <si>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</si>
  <si>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</si>
  <si>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</si>
  <si>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</si>
  <si>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</si>
  <si>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</si>
  <si>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</si>
  <si>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</si>
  <si>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</si>
  <si>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</si>
  <si>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</si>
  <si>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</si>
  <si>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</si>
  <si>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</si>
  <si>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</si>
  <si>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</si>
  <si>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</si>
  <si>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</si>
  <si>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</si>
  <si>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</si>
  <si>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</si>
  <si>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</si>
  <si>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</si>
  <si>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</si>
  <si>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</si>
  <si>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</si>
  <si>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</si>
  <si>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</si>
  <si>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</si>
  <si>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</si>
  <si>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</si>
  <si>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</si>
  <si>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</si>
  <si>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</si>
  <si>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</si>
  <si>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</si>
  <si>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</si>
  <si>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</si>
  <si>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</si>
  <si>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</si>
  <si>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</si>
  <si>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</si>
  <si>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</si>
  <si>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</si>
  <si>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</si>
  <si>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</si>
  <si>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</si>
  <si>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</si>
  <si>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</si>
  <si>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</si>
  <si>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</si>
  <si>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</si>
  <si>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</si>
  <si>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</si>
  <si>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</si>
  <si>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</si>
  <si>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</si>
  <si>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</si>
  <si>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</si>
  <si>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</si>
  <si>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</si>
  <si>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</si>
  <si>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</si>
  <si>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</si>
  <si>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</si>
  <si>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</si>
  <si>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</si>
  <si>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</si>
  <si>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</si>
  <si>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</si>
  <si>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</si>
  <si>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</si>
  <si>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</si>
  <si>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</si>
  <si>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</si>
  <si>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</si>
  <si>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</si>
  <si>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</si>
  <si>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</si>
  <si>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</si>
  <si>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</si>
  <si>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</si>
  <si>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</si>
  <si>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</si>
  <si>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</si>
  <si>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</si>
  <si>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</si>
  <si>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</si>
  <si>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</si>
  <si>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</si>
  <si>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</si>
  <si>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</si>
  <si>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</si>
  <si>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</si>
  <si>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</si>
  <si>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</si>
  <si>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</si>
  <si>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</si>
  <si>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</si>
  <si>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</si>
  <si>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</si>
  <si>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</si>
  <si>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</si>
  <si>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</si>
  <si>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</si>
  <si>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</si>
  <si>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</si>
  <si>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</si>
  <si>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</si>
  <si>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</si>
  <si>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</si>
  <si>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</si>
  <si>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</si>
  <si>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</si>
  <si>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</si>
  <si>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</si>
  <si>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</si>
  <si>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</si>
  <si>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</si>
  <si>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</si>
  <si>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</si>
  <si>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</si>
  <si>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</si>
  <si>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</si>
  <si>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</si>
  <si>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</si>
  <si>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</si>
  <si>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</si>
  <si>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</si>
  <si>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</si>
  <si>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</si>
  <si>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</si>
  <si>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</si>
  <si>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</si>
  <si>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</si>
  <si>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</si>
  <si>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</si>
  <si>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</si>
  <si>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</si>
  <si>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</si>
  <si>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</si>
  <si>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</si>
  <si>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</si>
  <si>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</si>
  <si>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</si>
  <si>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</si>
  <si>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</si>
  <si>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</si>
  <si>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</si>
  <si>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</si>
  <si>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</si>
  <si>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</si>
  <si>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</si>
  <si>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</si>
  <si>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</si>
  <si>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</si>
  <si>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</si>
  <si>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</si>
  <si>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</si>
  <si>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</si>
  <si>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</si>
  <si>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</si>
  <si>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</si>
  <si>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</si>
  <si>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</si>
  <si>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</si>
  <si>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</si>
  <si>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</si>
  <si>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</si>
  <si>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</si>
  <si>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</si>
  <si>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</si>
  <si>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</si>
  <si>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</si>
  <si>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</si>
  <si>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</si>
  <si>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</si>
  <si>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</si>
  <si>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</si>
  <si>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</si>
  <si>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</si>
  <si>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</si>
  <si>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</si>
  <si>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</si>
  <si>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</si>
  <si>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</si>
  <si>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</si>
  <si>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</si>
  <si>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</si>
  <si>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</si>
  <si>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</si>
  <si>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</si>
  <si>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</si>
  <si>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</si>
  <si>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</si>
  <si>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</si>
  <si>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</si>
  <si>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</si>
  <si>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</si>
  <si>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</si>
  <si>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</si>
  <si>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</si>
  <si>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</si>
  <si>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</si>
  <si>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</si>
  <si>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</si>
  <si>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</si>
  <si>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</si>
  <si>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</si>
  <si>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</si>
  <si>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</si>
  <si>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</si>
  <si>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</si>
  <si>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</si>
  <si>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</si>
  <si>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</si>
  <si>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</si>
  <si>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</si>
  <si>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</si>
  <si>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</si>
  <si>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</si>
  <si>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</si>
  <si>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</si>
  <si>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</si>
  <si>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</si>
  <si>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</si>
  <si>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</si>
  <si>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</si>
  <si>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</si>
  <si>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</si>
  <si>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</si>
  <si>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</si>
  <si>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</si>
  <si>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</si>
  <si>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</si>
  <si>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</si>
  <si>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</si>
  <si>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</si>
  <si>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</si>
  <si>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</si>
  <si>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</si>
  <si>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</si>
  <si>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</si>
  <si>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</si>
  <si>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</si>
  <si>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</si>
  <si>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</si>
  <si>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</si>
  <si>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</si>
  <si>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</si>
  <si>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</si>
  <si>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</si>
  <si>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</si>
  <si>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</si>
  <si>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</si>
  <si>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</si>
  <si>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</si>
  <si>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</si>
  <si>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</si>
  <si>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</si>
  <si>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</si>
  <si>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</si>
  <si>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</si>
  <si>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</si>
  <si>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</si>
  <si>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</si>
  <si>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</si>
  <si>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</si>
  <si>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</si>
  <si>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</si>
  <si>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</si>
  <si>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</si>
  <si>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</si>
  <si>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</si>
  <si>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</si>
  <si>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</si>
  <si>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</si>
  <si>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</si>
  <si>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</si>
  <si>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</si>
  <si>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</si>
  <si>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</si>
  <si>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</si>
  <si>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</si>
  <si>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</si>
  <si>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</si>
  <si>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</si>
  <si>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</si>
  <si>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</si>
  <si>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</si>
  <si>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</si>
  <si>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</si>
  <si>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</si>
  <si>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</si>
  <si>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</si>
  <si>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</si>
  <si>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</si>
  <si>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</si>
  <si>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</si>
  <si>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</si>
  <si>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</si>
  <si>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</si>
  <si>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</si>
  <si>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</si>
  <si>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</si>
  <si>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</si>
  <si>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</si>
  <si>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</si>
  <si>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</si>
  <si>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</si>
  <si>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</si>
  <si>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</si>
  <si>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</si>
  <si>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</si>
  <si>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</si>
  <si>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</si>
  <si>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</si>
  <si>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</si>
  <si>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</si>
  <si>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</si>
  <si>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</si>
  <si>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</si>
  <si>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</si>
  <si>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</si>
  <si>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</si>
  <si>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</si>
  <si>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</si>
  <si>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</si>
  <si>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</si>
  <si>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</si>
  <si>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</si>
  <si>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</si>
  <si>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</si>
  <si>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</si>
  <si>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</si>
  <si>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</si>
  <si>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</si>
  <si>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</si>
  <si>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</si>
  <si>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</si>
  <si>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</si>
  <si>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</si>
  <si>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</si>
  <si>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</si>
  <si>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</si>
  <si>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</si>
  <si>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</si>
  <si>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</si>
  <si>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</si>
  <si>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</si>
  <si>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</si>
  <si>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</si>
  <si>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</si>
  <si>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</si>
  <si>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</si>
  <si>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</si>
  <si>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</si>
  <si>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</si>
  <si>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</si>
  <si>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</si>
  <si>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</si>
  <si>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</si>
  <si>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</si>
  <si>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</si>
  <si>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</si>
  <si>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</si>
  <si>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</si>
  <si>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</si>
  <si>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</si>
  <si>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</si>
  <si>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</si>
  <si>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</si>
  <si>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</si>
  <si>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</si>
  <si>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</si>
  <si>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</si>
  <si>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</si>
  <si>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</si>
  <si>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</si>
  <si>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</si>
  <si>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</si>
  <si>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</si>
  <si>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</si>
  <si>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</si>
  <si>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</si>
  <si>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</si>
  <si>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</si>
  <si>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</si>
  <si>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</si>
  <si>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</si>
  <si>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</si>
  <si>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</si>
  <si>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</si>
  <si>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</si>
  <si>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</si>
  <si>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</si>
  <si>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</si>
  <si>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</si>
  <si>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</si>
  <si>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</si>
  <si>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</si>
  <si>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</si>
  <si>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</si>
  <si>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</si>
  <si>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</si>
  <si>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</si>
  <si>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</si>
  <si>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</si>
  <si>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</si>
  <si>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</si>
  <si>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</si>
  <si>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</si>
  <si>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</si>
  <si>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</si>
  <si>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</si>
  <si>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</si>
  <si>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</si>
  <si>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</si>
  <si>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</si>
  <si>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</si>
  <si>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</si>
  <si>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</si>
  <si>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</si>
  <si>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</si>
  <si>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</si>
  <si>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</si>
  <si>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</si>
  <si>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</si>
  <si>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</si>
  <si>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</si>
  <si>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</si>
  <si>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</si>
  <si>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</si>
  <si>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</si>
  <si>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</si>
  <si>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</si>
  <si>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</si>
  <si>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</si>
  <si>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</si>
  <si>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</si>
  <si>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</si>
  <si>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</si>
  <si>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</si>
  <si>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</si>
  <si>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</si>
  <si>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</si>
  <si>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</si>
  <si>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</si>
  <si>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</si>
  <si>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</si>
  <si>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</si>
  <si>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</si>
  <si>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</si>
  <si>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</si>
  <si>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</si>
  <si>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</si>
  <si>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</si>
  <si>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</si>
  <si>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</si>
  <si>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</si>
  <si>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</si>
  <si>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</si>
  <si>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</si>
  <si>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</si>
  <si>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</si>
  <si>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</si>
  <si>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</si>
  <si>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</si>
  <si>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</si>
  <si>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</si>
  <si>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</si>
  <si>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</si>
  <si>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</si>
  <si>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</si>
  <si>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</si>
  <si>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</si>
  <si>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</si>
  <si>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</si>
  <si>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</si>
  <si>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</si>
  <si>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</si>
  <si>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</si>
  <si>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</si>
  <si>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</si>
  <si>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</si>
  <si>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</si>
  <si>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</si>
  <si>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</si>
  <si>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</si>
  <si>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</si>
  <si>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</si>
  <si>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</si>
  <si>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</si>
  <si>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</si>
  <si>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</si>
  <si>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</si>
  <si>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</si>
  <si>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</si>
  <si>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</si>
  <si>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</si>
  <si>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</si>
  <si>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</si>
  <si>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</si>
  <si>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</si>
  <si>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</si>
  <si>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</si>
  <si>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</si>
  <si>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</si>
  <si>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</si>
  <si>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</si>
  <si>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</si>
  <si>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</si>
  <si>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</si>
  <si>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</si>
  <si>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</si>
  <si>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</si>
  <si>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</si>
  <si>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</si>
  <si>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</si>
  <si>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</si>
  <si>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</si>
  <si>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</si>
  <si>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</si>
  <si>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</si>
  <si>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</si>
  <si>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</si>
  <si>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</si>
  <si>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</si>
  <si>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</si>
  <si>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</si>
  <si>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</si>
  <si>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</si>
  <si>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</si>
  <si>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</si>
  <si>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</si>
  <si>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</si>
  <si>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</si>
  <si>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</si>
  <si>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</si>
  <si>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</si>
  <si>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</si>
  <si>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</si>
  <si>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</si>
  <si>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</si>
  <si>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</si>
  <si>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</si>
  <si>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</si>
  <si>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</si>
  <si>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</si>
  <si>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</si>
  <si>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</si>
  <si>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</si>
  <si>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</si>
  <si>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</si>
  <si>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</si>
  <si>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</si>
  <si>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</si>
  <si>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</si>
  <si>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</si>
  <si>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</si>
  <si>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</si>
  <si>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</si>
  <si>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</si>
  <si>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</si>
  <si>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</si>
  <si>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</si>
  <si>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</si>
  <si>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</si>
  <si>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</si>
  <si>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</si>
  <si>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</si>
  <si>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</si>
  <si>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</si>
  <si>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</si>
  <si>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</si>
  <si>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</si>
  <si>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</si>
  <si>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</si>
  <si>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</si>
  <si>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</si>
  <si>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</si>
  <si>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</si>
  <si>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</si>
  <si>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</si>
  <si>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</si>
  <si>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</si>
  <si>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</si>
  <si>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</si>
  <si>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</si>
  <si>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</si>
  <si>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</si>
  <si>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</si>
  <si>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</si>
  <si>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</si>
  <si>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</si>
  <si>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</si>
  <si>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</si>
  <si>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</si>
  <si>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</si>
  <si>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</si>
  <si>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</si>
  <si>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</si>
  <si>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</si>
  <si>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</si>
  <si>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</si>
  <si>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</si>
  <si>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</si>
  <si>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</si>
  <si>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</si>
  <si>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</si>
  <si>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</si>
  <si>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</si>
  <si>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</si>
  <si>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</si>
  <si>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</si>
  <si>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</si>
  <si>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</si>
  <si>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</si>
  <si>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</si>
  <si>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</si>
  <si>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</si>
  <si>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</si>
  <si>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</si>
  <si>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</si>
  <si>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</si>
  <si>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</si>
  <si>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</si>
  <si>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</si>
  <si>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</si>
  <si>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</si>
  <si>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</si>
  <si>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</si>
  <si>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</si>
  <si>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</si>
  <si>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</si>
  <si>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</si>
  <si>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</si>
  <si>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</si>
  <si>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</si>
  <si>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</si>
  <si>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</si>
  <si>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</si>
  <si>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</si>
  <si>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</si>
  <si>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</si>
  <si>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</si>
  <si>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</si>
  <si>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</si>
  <si>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</si>
  <si>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</si>
  <si>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</si>
  <si>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</si>
  <si>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</si>
  <si>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</si>
  <si>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</si>
  <si>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</si>
  <si>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</si>
  <si>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</si>
  <si>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</si>
  <si>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</si>
  <si>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</si>
  <si>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</si>
  <si>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</si>
  <si>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</si>
  <si>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</si>
  <si>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</si>
  <si>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</si>
  <si>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</si>
  <si>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</si>
  <si>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</si>
  <si>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</si>
  <si>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</si>
  <si>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</si>
  <si>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</si>
  <si>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</si>
  <si>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</si>
  <si>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</si>
  <si>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</si>
  <si>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</si>
  <si>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</si>
  <si>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</si>
  <si>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</si>
  <si>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</si>
  <si>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</si>
  <si>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</si>
  <si>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</si>
  <si>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</si>
  <si>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</si>
  <si>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</si>
  <si>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</si>
  <si>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</si>
  <si>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</si>
  <si>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</si>
  <si>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</si>
  <si>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</si>
  <si>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</si>
  <si>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</si>
  <si>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</si>
  <si>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</si>
  <si>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</si>
  <si>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</si>
  <si>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</si>
  <si>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</si>
  <si>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</si>
  <si>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</si>
  <si>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</si>
  <si>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</si>
  <si>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</si>
  <si>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</si>
  <si>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</si>
  <si>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</si>
  <si>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</si>
  <si>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</si>
  <si>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</si>
  <si>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</si>
  <si>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</si>
  <si>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</si>
  <si>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</si>
  <si>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</si>
  <si>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</si>
  <si>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</si>
  <si>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</si>
  <si>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</si>
  <si>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</si>
  <si>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</si>
  <si>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</si>
  <si>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</si>
  <si>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</si>
  <si>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</si>
  <si>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</si>
  <si>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</si>
  <si>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</si>
  <si>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</si>
  <si>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</si>
  <si>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</si>
  <si>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</si>
  <si>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</si>
  <si>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</si>
  <si>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</si>
  <si>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</si>
  <si>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</si>
  <si>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</si>
  <si>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</si>
  <si>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</si>
  <si>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</si>
  <si>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</si>
  <si>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</si>
  <si>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</si>
  <si>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</si>
  <si>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</si>
  <si>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</si>
  <si>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</si>
  <si>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</si>
  <si>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</si>
  <si>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</si>
  <si>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</si>
  <si>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</si>
  <si>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</si>
  <si>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</si>
  <si>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</si>
  <si>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</si>
  <si>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</si>
  <si>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</si>
  <si>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</si>
  <si>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</si>
  <si>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</si>
  <si>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</si>
  <si>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</si>
  <si>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</si>
  <si>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</si>
  <si>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</si>
  <si>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</si>
  <si>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</si>
  <si>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</si>
  <si>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</si>
  <si>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</si>
  <si>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</si>
  <si>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</si>
  <si>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</si>
  <si>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</si>
  <si>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</si>
  <si>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</si>
  <si>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</si>
  <si>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</si>
  <si>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</si>
  <si>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</si>
  <si>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</si>
  <si>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</si>
  <si>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</si>
  <si>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</si>
  <si>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</si>
  <si>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</si>
  <si>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</si>
  <si>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</si>
  <si>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</si>
  <si>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</si>
  <si>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</si>
  <si>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</si>
  <si>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</si>
  <si>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</si>
  <si>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</si>
  <si>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</si>
  <si>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</si>
  <si>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</si>
  <si>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</si>
  <si>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</si>
  <si>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</si>
  <si>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</si>
  <si>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</si>
  <si>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</si>
  <si>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</si>
  <si>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</si>
  <si>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</si>
  <si>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</si>
  <si>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</si>
  <si>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</si>
  <si>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</si>
  <si>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</si>
  <si>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</si>
  <si>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</si>
  <si>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</si>
  <si>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</si>
  <si>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</si>
  <si>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</si>
  <si>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</si>
  <si>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</si>
  <si>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</si>
  <si>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</si>
  <si>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</si>
  <si>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</si>
  <si>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</si>
  <si>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</si>
  <si>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</si>
  <si>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</si>
  <si>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</si>
  <si>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</si>
  <si>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</si>
  <si>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</si>
  <si>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</si>
  <si>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</si>
  <si>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</si>
  <si>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</si>
  <si>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</si>
  <si>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</si>
  <si>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</si>
  <si>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</si>
  <si>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</si>
  <si>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</si>
  <si>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</si>
  <si>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</si>
  <si>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</si>
  <si>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</si>
  <si>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</si>
  <si>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</si>
  <si>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</si>
  <si>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</si>
  <si>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</si>
  <si>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</si>
  <si>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</si>
  <si>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</si>
  <si>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</si>
  <si>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</si>
  <si>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</si>
  <si>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</si>
  <si>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</si>
  <si>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</si>
  <si>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</si>
  <si>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</si>
  <si>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</si>
  <si>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</si>
  <si>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</si>
  <si>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</si>
  <si>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</si>
  <si>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</si>
  <si>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</si>
  <si>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</si>
  <si>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</si>
  <si>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</si>
  <si>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</si>
  <si>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</si>
  <si>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</si>
  <si>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</si>
  <si>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</si>
  <si>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</si>
  <si>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</si>
  <si>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</si>
  <si>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</si>
  <si>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</si>
  <si>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</si>
  <si>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</si>
  <si>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</si>
  <si>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</si>
  <si>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</si>
  <si>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</si>
  <si>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</si>
  <si>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</si>
  <si>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</si>
  <si>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</si>
  <si>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</si>
  <si>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</si>
  <si>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</si>
  <si>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</si>
  <si>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</si>
  <si>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</si>
  <si>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</si>
  <si>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</si>
  <si>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</si>
  <si>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</si>
  <si>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</si>
  <si>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</si>
  <si>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</si>
  <si>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</si>
  <si>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</si>
  <si>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</si>
  <si>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</si>
  <si>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</si>
  <si>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</si>
  <si>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</si>
  <si>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</si>
  <si>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</si>
  <si>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</si>
  <si>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</si>
  <si>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</si>
  <si>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</si>
  <si>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</si>
  <si>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</si>
  <si>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</si>
  <si>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</si>
  <si>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</si>
  <si>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</si>
  <si>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</si>
  <si>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</si>
  <si>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</si>
  <si>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</si>
  <si>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</si>
  <si>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</si>
  <si>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</si>
  <si>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</si>
  <si>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</si>
  <si>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</si>
  <si>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</si>
  <si>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</si>
  <si>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</si>
  <si>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</si>
  <si>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</si>
  <si>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</si>
  <si>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</si>
  <si>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</si>
  <si>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</si>
  <si>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</si>
  <si>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</si>
  <si>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</si>
  <si>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</si>
  <si>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</si>
  <si>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</si>
  <si>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</si>
  <si>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</si>
  <si>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</si>
  <si>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</si>
  <si>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</si>
  <si>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</si>
  <si>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</si>
  <si>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</si>
  <si>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</si>
  <si>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</si>
  <si>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</si>
  <si>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</si>
  <si>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</si>
  <si>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</si>
  <si>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</si>
  <si>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</si>
  <si>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</si>
  <si>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</si>
  <si>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</si>
  <si>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</si>
  <si>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</si>
  <si>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</si>
  <si>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</si>
  <si>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</si>
  <si>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</si>
  <si>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</si>
  <si>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</si>
  <si>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</si>
  <si>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</si>
  <si>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</si>
  <si>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</si>
  <si>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</si>
  <si>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</si>
  <si>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</si>
  <si>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</si>
  <si>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</si>
  <si>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</si>
  <si>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</si>
  <si>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</si>
  <si>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</si>
  <si>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</si>
  <si>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</si>
  <si>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</si>
  <si>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</si>
  <si>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</si>
  <si>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</si>
  <si>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</si>
  <si>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</si>
  <si>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</si>
  <si>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</si>
  <si>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</si>
  <si>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</si>
  <si>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</si>
  <si>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</si>
  <si>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</si>
  <si>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</si>
  <si>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</si>
  <si>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</si>
  <si>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</si>
  <si>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</si>
  <si>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</si>
  <si>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</si>
  <si>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</si>
  <si>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</si>
  <si>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</si>
  <si>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</si>
  <si>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</si>
  <si>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</si>
  <si>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</si>
  <si>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</si>
  <si>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</si>
  <si>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</si>
  <si>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</si>
  <si>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</si>
  <si>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</si>
  <si>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</si>
  <si>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</si>
  <si>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</si>
  <si>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</si>
  <si>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</si>
  <si>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</si>
  <si>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</si>
  <si>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</si>
  <si>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</si>
  <si>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</si>
  <si>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</si>
  <si>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</si>
  <si>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</si>
  <si>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</si>
  <si>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</si>
  <si>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</si>
  <si>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</si>
  <si>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</si>
  <si>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</si>
  <si>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</si>
  <si>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</si>
  <si>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</si>
  <si>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</si>
  <si>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</si>
  <si>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</si>
  <si>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</si>
  <si>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</si>
  <si>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</si>
  <si>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</si>
  <si>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</si>
  <si>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</si>
  <si>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</si>
  <si>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</si>
  <si>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</si>
  <si>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</si>
  <si>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</si>
  <si>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</si>
  <si>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</si>
  <si>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</si>
  <si>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</si>
  <si>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</si>
  <si>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</si>
  <si>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</si>
  <si>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</si>
  <si>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</si>
  <si>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</si>
  <si>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</si>
  <si>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</si>
  <si>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</si>
  <si>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</si>
  <si>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</si>
  <si>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</si>
  <si>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</si>
  <si>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</si>
  <si>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</si>
  <si>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</si>
  <si>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</si>
  <si>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</si>
  <si>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</si>
  <si>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</si>
  <si>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</si>
  <si>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</si>
  <si>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</si>
  <si>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</si>
  <si>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</si>
  <si>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</si>
  <si>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</si>
  <si>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</si>
  <si>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</si>
  <si>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</si>
  <si>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</si>
  <si>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</si>
  <si>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</si>
  <si>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</si>
  <si>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</si>
  <si>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</si>
  <si>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</si>
  <si>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</si>
  <si>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</si>
  <si>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</si>
  <si>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</si>
  <si>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</si>
  <si>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</si>
  <si>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</si>
  <si>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</si>
  <si>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</si>
  <si>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</si>
  <si>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</si>
  <si>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</si>
  <si>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</si>
  <si>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</si>
  <si>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</si>
  <si>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</si>
  <si>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</si>
  <si>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</si>
  <si>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</si>
  <si>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</si>
  <si>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</si>
  <si>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</si>
  <si>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</si>
  <si>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</si>
  <si>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</si>
  <si>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</si>
  <si>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</si>
  <si>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</si>
  <si>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</si>
  <si>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</si>
  <si>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</si>
  <si>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</si>
  <si>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</si>
  <si>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</si>
  <si>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</si>
  <si>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</si>
  <si>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</si>
  <si>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</si>
  <si>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</si>
  <si>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</si>
  <si>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</si>
  <si>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</si>
  <si>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</si>
  <si>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</si>
  <si>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</si>
  <si>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</si>
  <si>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</si>
  <si>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</si>
  <si>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</si>
  <si>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</si>
  <si>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</si>
  <si>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</si>
  <si>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</si>
  <si>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</si>
  <si>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</si>
  <si>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</si>
  <si>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</si>
  <si>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</si>
  <si>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</si>
  <si>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</si>
  <si>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</si>
  <si>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</si>
  <si>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</si>
  <si>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</si>
  <si>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</si>
  <si>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</si>
  <si>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</si>
  <si>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</si>
  <si>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</si>
  <si>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</si>
  <si>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</si>
  <si>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</si>
  <si>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</si>
  <si>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</si>
  <si>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</si>
  <si>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</si>
  <si>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</si>
  <si>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</si>
  <si>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</si>
  <si>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</si>
  <si>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</si>
  <si>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</si>
  <si>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</si>
  <si>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</si>
  <si>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</si>
  <si>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</si>
  <si>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</si>
  <si>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</si>
  <si>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</si>
  <si>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</si>
  <si>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</si>
  <si>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</si>
  <si>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</si>
  <si>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</si>
  <si>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</si>
  <si>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</si>
  <si>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</si>
  <si>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</si>
  <si>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</si>
  <si>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</si>
  <si>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</si>
  <si>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</si>
  <si>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</si>
  <si>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</si>
  <si>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</si>
  <si>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</si>
  <si>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</si>
  <si>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</si>
  <si>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</si>
  <si>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</si>
  <si>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</si>
  <si>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</si>
  <si>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</si>
  <si>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</si>
  <si>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</si>
  <si>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</si>
  <si>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</si>
  <si>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</si>
  <si>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</si>
  <si>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</si>
  <si>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</si>
  <si>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</si>
  <si>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</si>
  <si>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</si>
  <si>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</si>
  <si>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</si>
  <si>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</si>
  <si>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</si>
  <si>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</si>
  <si>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</si>
  <si>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</si>
  <si>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</si>
  <si>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</si>
  <si>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</si>
  <si>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</si>
  <si>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</si>
  <si>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</si>
  <si>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</si>
  <si>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</si>
  <si>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</si>
  <si>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</si>
  <si>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</si>
  <si>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</si>
  <si>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</si>
  <si>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</si>
  <si>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</si>
  <si>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</si>
  <si>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</si>
  <si>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</si>
  <si>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</si>
  <si>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</si>
  <si>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</si>
  <si>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</si>
  <si>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</si>
  <si>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</si>
  <si>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</si>
  <si>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</si>
  <si>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</si>
  <si>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</si>
  <si>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</si>
  <si>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</si>
  <si>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</si>
  <si>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</si>
  <si>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</si>
  <si>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</si>
  <si>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</si>
  <si>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</si>
  <si>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</si>
  <si>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</si>
  <si>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</si>
  <si>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</si>
  <si>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</si>
  <si>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</si>
  <si>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</si>
  <si>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</si>
  <si>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</si>
  <si>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</si>
  <si>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</si>
  <si>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</si>
  <si>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</si>
  <si>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</si>
  <si>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</si>
  <si>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</si>
  <si>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</si>
  <si>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</si>
  <si>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</si>
  <si>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</si>
  <si>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</si>
  <si>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</si>
  <si>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</si>
  <si>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</si>
  <si>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</si>
  <si>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</si>
  <si>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</si>
  <si>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</si>
  <si>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</si>
  <si>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</si>
  <si>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</si>
  <si>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</si>
  <si>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</si>
  <si>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</si>
  <si>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</si>
  <si>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</si>
  <si>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</si>
  <si>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</si>
  <si>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</si>
  <si>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</si>
  <si>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</si>
  <si>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</si>
  <si>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</si>
  <si>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</si>
  <si>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</si>
  <si>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</si>
  <si>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</si>
  <si>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</si>
  <si>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</si>
  <si>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</si>
  <si>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</si>
  <si>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</si>
  <si>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</si>
  <si>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</si>
  <si>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</si>
  <si>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</si>
  <si>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</si>
  <si>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</si>
  <si>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</si>
  <si>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</si>
  <si>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</si>
  <si>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</si>
  <si>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</si>
  <si>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</si>
  <si>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</si>
  <si>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</si>
  <si>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</si>
  <si>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</si>
  <si>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</si>
  <si>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</si>
  <si>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</si>
  <si>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</si>
  <si>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</si>
  <si>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</si>
  <si>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</si>
  <si>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</si>
  <si>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</si>
  <si>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</si>
  <si>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</si>
  <si>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</si>
  <si>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</si>
  <si>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</si>
  <si>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</si>
  <si>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</si>
  <si>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</si>
  <si>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</si>
  <si>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</si>
  <si>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</si>
  <si>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</si>
  <si>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</si>
  <si>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</si>
  <si>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</si>
  <si>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</si>
  <si>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</si>
  <si>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</si>
  <si>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</si>
  <si>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</si>
  <si>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</si>
  <si>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</si>
  <si>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</si>
  <si>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</si>
  <si>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</si>
  <si>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</si>
  <si>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</si>
  <si>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</si>
  <si>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</si>
  <si>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</si>
  <si>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</si>
  <si>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</si>
  <si>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</si>
  <si>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</si>
  <si>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</si>
  <si>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</si>
  <si>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</si>
  <si>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</si>
  <si>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</si>
  <si>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</si>
  <si>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</si>
  <si>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</si>
  <si>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</si>
  <si>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</si>
  <si>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</si>
  <si>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</si>
  <si>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</si>
  <si>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</si>
  <si>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</si>
  <si>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</si>
  <si>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</si>
  <si>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</si>
  <si>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</si>
  <si>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</si>
  <si>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</si>
  <si>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</si>
  <si>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</si>
  <si>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</si>
  <si>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</si>
  <si>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</si>
  <si>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</si>
  <si>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</si>
  <si>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</si>
  <si>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</si>
  <si>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</si>
  <si>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</si>
  <si>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</si>
  <si>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</si>
  <si>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</si>
  <si>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</si>
  <si>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</si>
  <si>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</si>
  <si>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</si>
  <si>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</si>
  <si>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</si>
  <si>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</si>
  <si>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</si>
  <si>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</si>
  <si>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</si>
  <si>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</si>
  <si>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</si>
  <si>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</si>
  <si>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</si>
  <si>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</si>
  <si>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</si>
  <si>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</si>
  <si>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</si>
  <si>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</si>
  <si>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</si>
  <si>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</si>
  <si>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</si>
  <si>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</si>
  <si>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</si>
  <si>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</si>
  <si>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</si>
  <si>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</si>
  <si>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</si>
  <si>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</si>
  <si>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</si>
  <si>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</si>
  <si>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</si>
  <si>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</si>
  <si>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</si>
  <si>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</si>
  <si>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</si>
  <si>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</si>
  <si>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</si>
  <si>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</si>
  <si>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</si>
  <si>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</si>
  <si>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</si>
  <si>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</si>
  <si>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</si>
  <si>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</si>
  <si>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</si>
  <si>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</si>
  <si>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</si>
  <si>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</si>
  <si>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</si>
  <si>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</si>
  <si>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</si>
  <si>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</si>
  <si>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</si>
  <si>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</si>
  <si>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</si>
  <si>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</si>
  <si>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</si>
  <si>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</si>
  <si>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</si>
  <si>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</si>
  <si>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</si>
  <si>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</si>
  <si>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</si>
  <si>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</si>
  <si>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</si>
  <si>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</si>
  <si>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</si>
  <si>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</si>
  <si>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</si>
  <si>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</si>
  <si>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</si>
  <si>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</si>
  <si>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</si>
  <si>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</si>
  <si>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</si>
  <si>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</si>
  <si>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</si>
  <si>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</si>
  <si>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</si>
  <si>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</si>
  <si>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</si>
  <si>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</si>
  <si>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</si>
  <si>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</si>
  <si>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</si>
  <si>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</si>
  <si>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</si>
  <si>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</si>
  <si>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</si>
  <si>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</si>
  <si>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</si>
  <si>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</si>
  <si>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</si>
  <si>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</si>
  <si>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</si>
  <si>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</si>
  <si>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</si>
  <si>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</si>
  <si>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</si>
  <si>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</si>
  <si>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</si>
  <si>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</si>
  <si>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</si>
  <si>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</si>
  <si>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</si>
  <si>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</si>
  <si>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</si>
  <si>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</si>
  <si>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</si>
  <si>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</si>
  <si>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</si>
  <si>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</si>
  <si>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</si>
  <si>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</si>
  <si>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</si>
  <si>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</si>
  <si>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</si>
  <si>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</si>
  <si>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</si>
  <si>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</si>
  <si>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</si>
  <si>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</si>
  <si>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</si>
  <si>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</si>
  <si>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</si>
  <si>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</si>
  <si>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</si>
  <si>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</si>
  <si>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</si>
  <si>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</si>
  <si>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</si>
  <si>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</si>
  <si>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</si>
  <si>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</si>
  <si>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</si>
  <si>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</si>
  <si>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</si>
  <si>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</si>
  <si>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</si>
  <si>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</si>
  <si>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</si>
  <si>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</si>
  <si>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</si>
  <si>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</si>
  <si>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</si>
  <si>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</si>
  <si>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</si>
  <si>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</si>
  <si>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</si>
  <si>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</si>
  <si>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</si>
  <si>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</si>
  <si>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</si>
  <si>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</si>
  <si>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</si>
  <si>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</si>
  <si>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</si>
  <si>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</si>
  <si>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</si>
  <si>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</si>
  <si>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</si>
  <si>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</si>
  <si>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</si>
  <si>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</si>
  <si>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</si>
  <si>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</si>
  <si>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</si>
  <si>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</si>
  <si>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</si>
  <si>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</si>
  <si>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</si>
  <si>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</si>
  <si>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</si>
  <si>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</si>
  <si>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</si>
  <si>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</si>
  <si>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</si>
  <si>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</si>
  <si>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</si>
  <si>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</si>
  <si>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</si>
  <si>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</si>
  <si>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</si>
  <si>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</si>
  <si>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</si>
  <si>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</si>
  <si>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</si>
  <si>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</si>
  <si>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</si>
  <si>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</si>
  <si>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</si>
  <si>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</si>
  <si>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</si>
  <si>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</si>
  <si>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</si>
  <si>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</si>
  <si>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</si>
  <si>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</si>
  <si>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</si>
  <si>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</si>
  <si>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</si>
  <si>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</si>
  <si>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</si>
  <si>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</si>
  <si>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</si>
  <si>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</si>
  <si>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</si>
  <si>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</si>
  <si>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</si>
  <si>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</si>
  <si>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</si>
  <si>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</si>
  <si>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</si>
  <si>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</si>
  <si>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</si>
  <si>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</si>
  <si>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</si>
  <si>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</si>
  <si>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</si>
  <si>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</si>
  <si>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</si>
  <si>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</si>
  <si>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</si>
  <si>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</si>
  <si>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</si>
  <si>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</si>
  <si>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</si>
  <si>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</si>
  <si>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</si>
  <si>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</si>
  <si>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</si>
  <si>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</si>
  <si>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</si>
  <si>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</si>
  <si>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</si>
  <si>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</si>
  <si>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</si>
  <si>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</si>
  <si>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</si>
  <si>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</si>
  <si>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</si>
  <si>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</si>
  <si>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</si>
  <si>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</si>
  <si>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</si>
  <si>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</si>
  <si>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</si>
  <si>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</si>
  <si>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</si>
  <si>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</si>
  <si>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</si>
  <si>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</si>
  <si>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</si>
  <si>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</si>
  <si>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</si>
  <si>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</si>
  <si>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</si>
  <si>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</si>
  <si>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</si>
  <si>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</si>
  <si>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</si>
  <si>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</si>
  <si>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</si>
  <si>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</si>
  <si>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</si>
  <si>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</si>
  <si>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</si>
  <si>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</si>
  <si>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</si>
  <si>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</si>
  <si>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</si>
  <si>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</si>
  <si>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</si>
  <si>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</si>
  <si>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</si>
  <si>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</si>
  <si>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</si>
  <si>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</si>
  <si>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</si>
  <si>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</si>
  <si>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</si>
  <si>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</si>
  <si>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</si>
  <si>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</si>
  <si>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</si>
  <si>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</si>
  <si>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</si>
  <si>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</si>
  <si>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</si>
  <si>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</si>
  <si>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</si>
  <si>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</si>
  <si>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</si>
  <si>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</si>
  <si>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</si>
  <si>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</si>
  <si>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</si>
  <si>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</si>
  <si>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</si>
  <si>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</si>
  <si>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</si>
  <si>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</si>
  <si>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</si>
  <si>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</si>
  <si>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</si>
  <si>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</si>
  <si>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</si>
  <si>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</si>
  <si>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</si>
  <si>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</si>
  <si>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</si>
  <si>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</si>
  <si>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</si>
  <si>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</si>
  <si>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</si>
  <si>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</si>
  <si>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</si>
  <si>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</si>
  <si>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</si>
  <si>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</si>
  <si>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</si>
  <si>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</si>
  <si>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</si>
  <si>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</si>
  <si>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</si>
  <si>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</si>
  <si>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</si>
  <si>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</si>
  <si>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</si>
  <si>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</si>
  <si>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</si>
  <si>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</si>
  <si>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</si>
  <si>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</si>
  <si>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</si>
  <si>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</si>
  <si>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</si>
  <si>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</si>
  <si>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</si>
  <si>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</si>
  <si>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</si>
  <si>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</si>
  <si>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</si>
  <si>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</si>
  <si>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</si>
  <si>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</si>
  <si>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</si>
  <si>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</si>
  <si>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</si>
  <si>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</si>
  <si>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</si>
  <si>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</si>
  <si>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</si>
  <si>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</si>
  <si>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</si>
  <si>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</si>
  <si>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</si>
  <si>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</si>
  <si>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</si>
  <si>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</si>
  <si>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</si>
  <si>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</si>
  <si>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</si>
  <si>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</si>
  <si>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</si>
  <si>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</si>
  <si>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</si>
  <si>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</si>
  <si>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</si>
  <si>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</si>
  <si>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</si>
  <si>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</si>
  <si>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</si>
  <si>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</si>
  <si>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</si>
  <si>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</si>
  <si>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</si>
  <si>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</si>
  <si>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</si>
  <si>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</si>
  <si>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</si>
  <si>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</si>
  <si>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</si>
  <si>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</si>
  <si>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</si>
  <si>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</si>
  <si>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</si>
  <si>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</si>
  <si>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</si>
  <si>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</si>
  <si>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</si>
  <si>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</si>
  <si>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</si>
  <si>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</si>
  <si>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</si>
  <si>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</si>
  <si>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</si>
  <si>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</si>
  <si>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</si>
  <si>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</si>
  <si>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</si>
  <si>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</si>
  <si>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</si>
  <si>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</si>
  <si>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</si>
  <si>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</si>
  <si>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</si>
  <si>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</si>
  <si>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</si>
  <si>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</si>
  <si>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</si>
  <si>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</si>
  <si>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</si>
  <si>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</si>
  <si>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</si>
  <si>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</si>
  <si>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</si>
  <si>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</si>
  <si>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</si>
  <si>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</si>
  <si>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</si>
  <si>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</si>
  <si>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</si>
  <si>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</si>
  <si>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</si>
  <si>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</si>
  <si>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</si>
  <si>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</si>
  <si>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</si>
  <si>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</si>
  <si>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</si>
  <si>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</si>
  <si>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</si>
  <si>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</si>
  <si>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</si>
  <si>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</si>
  <si>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</si>
  <si>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</si>
  <si>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</si>
  <si>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</si>
  <si>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</si>
  <si>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</si>
  <si>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</si>
  <si>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</si>
  <si>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</si>
  <si>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</si>
  <si>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</si>
  <si>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</si>
  <si>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</si>
  <si>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</si>
  <si>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</si>
  <si>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</si>
  <si>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</si>
  <si>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</si>
  <si>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</si>
  <si>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</si>
  <si>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</si>
  <si>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</si>
  <si>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</si>
  <si>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</si>
  <si>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</si>
  <si>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</si>
  <si>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</si>
  <si>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</si>
  <si>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</si>
  <si>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</si>
  <si>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</si>
  <si>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</si>
  <si>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</si>
  <si>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</si>
  <si>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</si>
  <si>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</si>
  <si>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</si>
  <si>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</si>
  <si>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</si>
  <si>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</si>
  <si>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</si>
  <si>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</si>
  <si>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</si>
  <si>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</si>
  <si>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</si>
  <si>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</si>
  <si>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</si>
  <si>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</si>
  <si>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</si>
  <si>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</si>
  <si>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</si>
  <si>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</si>
  <si>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</si>
  <si>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</si>
  <si>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</si>
  <si>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</si>
  <si>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</si>
  <si>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</si>
  <si>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</si>
  <si>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</si>
  <si>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</si>
  <si>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</si>
  <si>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</si>
  <si>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</si>
  <si>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</si>
  <si>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</si>
  <si>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</si>
  <si>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</si>
  <si>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</si>
  <si>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</si>
  <si>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</si>
  <si>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</si>
  <si>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</si>
  <si>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</si>
  <si>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</si>
  <si>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</si>
  <si>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</si>
  <si>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</si>
  <si>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</si>
  <si>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</si>
  <si>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</si>
  <si>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</si>
  <si>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</si>
  <si>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</si>
  <si>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</si>
  <si>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</si>
  <si>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</si>
  <si>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</si>
  <si>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</si>
  <si>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</si>
  <si>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</si>
  <si>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</si>
  <si>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</si>
  <si>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</si>
  <si>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</si>
  <si>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</si>
  <si>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</si>
  <si>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</si>
  <si>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</si>
  <si>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</si>
  <si>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</si>
  <si>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</si>
  <si>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</si>
  <si>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</si>
  <si>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</si>
  <si>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</si>
  <si>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</si>
  <si>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</si>
  <si>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</si>
  <si>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</si>
  <si>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</si>
  <si>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</si>
  <si>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</si>
  <si>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</si>
  <si>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</si>
  <si>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</si>
  <si>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</si>
  <si>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</si>
  <si>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</si>
  <si>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</si>
  <si>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</si>
  <si>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</si>
  <si>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</si>
  <si>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</si>
  <si>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</si>
  <si>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</si>
  <si>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</si>
  <si>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</si>
  <si>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</si>
  <si>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</si>
  <si>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</si>
  <si>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</si>
  <si>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</si>
  <si>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</si>
  <si>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</si>
  <si>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</si>
  <si>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</si>
  <si>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</si>
  <si>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</si>
  <si>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</si>
  <si>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</si>
  <si>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</si>
  <si>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</si>
  <si>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</si>
  <si>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</si>
  <si>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</si>
  <si>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</si>
  <si>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</si>
  <si>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</si>
  <si>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</si>
  <si>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</si>
  <si>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</si>
  <si>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</si>
  <si>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</si>
  <si>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</si>
  <si>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</si>
  <si>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</si>
  <si>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</si>
  <si>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</si>
  <si>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</si>
  <si>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</si>
  <si>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</si>
  <si>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</si>
  <si>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</si>
  <si>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</si>
  <si>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</si>
  <si>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</si>
  <si>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</si>
  <si>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</si>
  <si>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</si>
  <si>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</si>
  <si>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</si>
  <si>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</si>
  <si>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</si>
  <si>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</si>
  <si>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</si>
  <si>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</si>
  <si>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</si>
  <si>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</si>
  <si>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</si>
  <si>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</si>
  <si>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</si>
  <si>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</si>
  <si>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</si>
  <si>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</si>
  <si>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</si>
  <si>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</si>
  <si>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</si>
  <si>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</si>
  <si>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</si>
  <si>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</si>
  <si>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</si>
  <si>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</si>
  <si>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</si>
  <si>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</si>
  <si>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</si>
  <si>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</si>
  <si>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</si>
  <si>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</si>
  <si>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</si>
  <si>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</si>
  <si>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</si>
  <si>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</si>
  <si>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</si>
  <si>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</si>
  <si>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</si>
  <si>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</si>
  <si>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</si>
  <si>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</si>
  <si>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</si>
  <si>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</si>
  <si>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</si>
  <si>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</si>
  <si>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</si>
  <si>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</si>
  <si>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</si>
  <si>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</si>
  <si>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</si>
  <si>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</si>
  <si>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</si>
  <si>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</si>
  <si>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</si>
  <si>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</si>
  <si>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</si>
  <si>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</si>
  <si>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</si>
  <si>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</si>
  <si>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</si>
  <si>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</si>
  <si>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</si>
  <si>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</si>
  <si>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</si>
  <si>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</si>
  <si>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</si>
  <si>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</si>
  <si>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</si>
  <si>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</si>
  <si>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</si>
  <si>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</si>
  <si>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</si>
  <si>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</si>
  <si>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</si>
  <si>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</si>
  <si>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</si>
  <si>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</si>
  <si>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</si>
  <si>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</si>
  <si>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</si>
  <si>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</si>
  <si>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</si>
  <si>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</si>
  <si>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</si>
  <si>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</si>
  <si>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</si>
  <si>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</si>
  <si>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</si>
  <si>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</si>
  <si>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</si>
  <si>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</si>
  <si>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</si>
  <si>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</si>
  <si>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</si>
  <si>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</si>
  <si>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</si>
  <si>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</si>
  <si>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</si>
  <si>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</si>
  <si>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</si>
  <si>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</si>
  <si>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</si>
  <si>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</si>
  <si>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</si>
  <si>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</si>
  <si>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</si>
  <si>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</si>
  <si>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</si>
  <si>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</si>
  <si>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</si>
  <si>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</si>
  <si>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</si>
  <si>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</si>
  <si>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</si>
  <si>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</si>
  <si>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</si>
  <si>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</si>
  <si>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</si>
  <si>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</si>
  <si>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</si>
  <si>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</si>
  <si>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</si>
  <si>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</si>
  <si>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</si>
  <si>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</si>
  <si>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</si>
  <si>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</si>
  <si>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</si>
  <si>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</si>
  <si>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</si>
  <si>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</si>
  <si>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</si>
  <si>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</si>
  <si>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</si>
  <si>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</si>
  <si>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</si>
  <si>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</si>
  <si>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</si>
  <si>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</si>
  <si>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</si>
  <si>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</si>
  <si>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</si>
  <si>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</si>
  <si>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</si>
  <si>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</si>
  <si>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</si>
  <si>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</si>
  <si>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</si>
  <si>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</si>
  <si>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</si>
  <si>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</si>
  <si>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</si>
  <si>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</si>
  <si>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</si>
  <si>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</si>
  <si>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</si>
  <si>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</si>
  <si>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</si>
  <si>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</si>
  <si>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</si>
  <si>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</si>
  <si>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</si>
  <si>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</si>
  <si>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</si>
  <si>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</si>
  <si>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</si>
  <si>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</si>
  <si>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</si>
  <si>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</si>
  <si>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</si>
  <si>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</si>
  <si>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</si>
  <si>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</si>
  <si>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</si>
  <si>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</si>
  <si>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</si>
  <si>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</si>
  <si>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</si>
  <si>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</si>
  <si>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</si>
  <si>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</si>
  <si>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</si>
  <si>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</si>
  <si>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</si>
  <si>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</si>
  <si>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</si>
  <si>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</si>
  <si>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</si>
  <si>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</si>
  <si>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</si>
  <si>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</si>
  <si>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</si>
  <si>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</si>
  <si>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</si>
  <si>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</si>
  <si>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</si>
  <si>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</si>
  <si>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</si>
  <si>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</si>
  <si>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</si>
  <si>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</si>
  <si>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</si>
  <si>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</si>
  <si>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</si>
  <si>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</si>
  <si>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</si>
  <si>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</si>
  <si>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</si>
  <si>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</si>
  <si>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</si>
  <si>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</si>
  <si>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</si>
  <si>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</si>
  <si>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</si>
  <si>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</si>
  <si>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</si>
  <si>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</si>
  <si>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</si>
  <si>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</si>
  <si>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</si>
  <si>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</si>
  <si>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</si>
  <si>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</si>
  <si>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</si>
  <si>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</si>
  <si>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</si>
  <si>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</si>
  <si>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</si>
  <si>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</si>
  <si>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</si>
  <si>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</si>
  <si>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</si>
  <si>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</si>
  <si>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</si>
  <si>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</si>
  <si>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</si>
  <si>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</si>
  <si>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</si>
  <si>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</si>
  <si>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</si>
  <si>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</si>
  <si>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</si>
  <si>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</si>
  <si>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</si>
  <si>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</si>
  <si>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</si>
  <si>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</si>
  <si>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</si>
  <si>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</si>
  <si>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</si>
  <si>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</si>
  <si>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</si>
  <si>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</si>
  <si>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</si>
  <si>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</si>
  <si>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</si>
  <si>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</si>
  <si>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</si>
  <si>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</si>
  <si>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</si>
  <si>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</si>
  <si>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</si>
  <si>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</si>
  <si>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</si>
  <si>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</si>
  <si>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</si>
  <si>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</si>
  <si>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</si>
  <si>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</si>
  <si>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</si>
  <si>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</si>
  <si>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</si>
  <si>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</si>
  <si>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</si>
  <si>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</si>
  <si>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</si>
  <si>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</si>
  <si>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</si>
  <si>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</si>
  <si>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</si>
  <si>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</si>
  <si>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</si>
  <si>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</si>
  <si>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</si>
  <si>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</si>
  <si>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</si>
  <si>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</si>
  <si>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</si>
  <si>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</si>
  <si>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</si>
  <si>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</si>
  <si>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</si>
  <si>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</si>
  <si>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</si>
  <si>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</si>
  <si>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</si>
  <si>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</si>
  <si>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</si>
  <si>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</si>
  <si>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</si>
  <si>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</si>
  <si>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</si>
  <si>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</si>
  <si>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</si>
  <si>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</si>
  <si>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</si>
  <si>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</si>
  <si>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</si>
  <si>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</si>
  <si>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</si>
  <si>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</si>
  <si>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</si>
  <si>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</si>
  <si>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</si>
  <si>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</si>
  <si>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</si>
  <si>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</si>
  <si>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</si>
  <si>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</si>
  <si>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</si>
  <si>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</si>
  <si>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</si>
  <si>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</si>
  <si>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</si>
  <si>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</si>
  <si>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</si>
  <si>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</si>
  <si>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</si>
  <si>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</si>
  <si>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</si>
  <si>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</si>
  <si>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</si>
  <si>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</si>
  <si>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</si>
  <si>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</si>
  <si>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</si>
  <si>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</si>
  <si>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</si>
  <si>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</si>
  <si>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</si>
  <si>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</si>
  <si>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</si>
  <si>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</si>
  <si>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</si>
  <si>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</si>
  <si>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</si>
  <si>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</si>
  <si>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</si>
  <si>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</si>
  <si>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</si>
  <si>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</si>
  <si>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</si>
  <si>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</si>
  <si>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</si>
  <si>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</si>
  <si>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</si>
  <si>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</si>
  <si>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</si>
  <si>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</si>
  <si>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</si>
  <si>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</si>
  <si>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</si>
  <si>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</si>
  <si>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</si>
  <si>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</si>
  <si>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</si>
  <si>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</si>
  <si>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</si>
  <si>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</si>
  <si>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</si>
  <si>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</si>
  <si>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</si>
  <si>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</si>
  <si>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</si>
  <si>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</si>
  <si>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</si>
  <si>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</si>
  <si>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</si>
  <si>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</si>
  <si>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</si>
  <si>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</si>
  <si>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</si>
  <si>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</si>
  <si>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</si>
  <si>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</si>
  <si>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</si>
  <si>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</si>
  <si>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</si>
  <si>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</si>
  <si>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</si>
  <si>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</si>
  <si>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</si>
  <si>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</si>
  <si>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</si>
  <si>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</si>
  <si>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</si>
  <si>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</si>
  <si>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</si>
  <si>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</si>
  <si>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</si>
  <si>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</si>
  <si>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</si>
  <si>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</si>
  <si>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</si>
  <si>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</si>
  <si>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</si>
  <si>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</si>
  <si>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</si>
  <si>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</si>
  <si>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</si>
  <si>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</si>
  <si>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</si>
  <si>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</si>
  <si>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</si>
  <si>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</si>
  <si>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</si>
  <si>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</si>
  <si>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</si>
  <si>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</si>
  <si>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</si>
  <si>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</si>
  <si>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</si>
  <si>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</si>
  <si>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</si>
  <si>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</si>
  <si>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</si>
  <si>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</si>
  <si>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</si>
  <si>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</si>
  <si>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</si>
  <si>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</si>
  <si>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</si>
  <si>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</si>
  <si>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</si>
  <si>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</si>
  <si>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</si>
  <si>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</si>
  <si>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</si>
  <si>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</si>
  <si>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</si>
  <si>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</si>
  <si>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</si>
  <si>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</si>
  <si>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</si>
  <si>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</si>
  <si>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</si>
  <si>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</si>
  <si>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</si>
  <si>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</si>
  <si>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</si>
  <si>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</si>
  <si>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</si>
  <si>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</si>
  <si>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</si>
  <si>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</si>
  <si>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</si>
  <si>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</si>
  <si>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</si>
  <si>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</si>
  <si>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</si>
  <si>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</si>
  <si>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</si>
  <si>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</si>
  <si>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</si>
  <si>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</si>
  <si>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</si>
  <si>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</si>
  <si>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</si>
  <si>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</si>
  <si>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</si>
  <si>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</si>
  <si>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</si>
  <si>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</si>
  <si>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</si>
  <si>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</si>
  <si>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</si>
  <si>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</si>
  <si>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</si>
  <si>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</si>
  <si>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</si>
  <si>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</si>
  <si>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</si>
  <si>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</si>
  <si>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</si>
  <si>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</si>
  <si>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</si>
  <si>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</si>
  <si>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</si>
  <si>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</si>
  <si>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</si>
  <si>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</si>
  <si>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</si>
  <si>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</si>
  <si>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</si>
  <si>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</si>
  <si>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</si>
  <si>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</si>
  <si>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</si>
  <si>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</si>
  <si>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</si>
  <si>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</si>
  <si>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</si>
  <si>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</si>
  <si>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</si>
  <si>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</si>
  <si>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</si>
  <si>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</si>
  <si>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</si>
  <si>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</si>
  <si>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</si>
  <si>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</si>
  <si>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</si>
  <si>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</si>
  <si>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</si>
  <si>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</si>
  <si>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</si>
  <si>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</si>
  <si>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</si>
  <si>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</si>
  <si>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</si>
  <si>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</si>
  <si>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</si>
  <si>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</si>
  <si>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</si>
  <si>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</si>
  <si>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</si>
  <si>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</si>
  <si>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</si>
  <si>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</si>
  <si>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</si>
  <si>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</si>
  <si>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</si>
  <si>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</si>
  <si>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</si>
  <si>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</si>
  <si>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</si>
  <si>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</si>
  <si>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</si>
  <si>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</si>
  <si>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</si>
  <si>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</si>
  <si>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</si>
  <si>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</si>
  <si>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</si>
  <si>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</si>
  <si>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</si>
  <si>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</si>
  <si>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</si>
  <si>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</si>
  <si>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</si>
  <si>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</si>
  <si>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</si>
  <si>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</si>
  <si>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</si>
  <si>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</si>
  <si>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</si>
  <si>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</si>
  <si>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</si>
  <si>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</si>
  <si>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</si>
  <si>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</si>
  <si>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</si>
  <si>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</si>
  <si>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</si>
  <si>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</si>
  <si>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</si>
  <si>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</si>
  <si>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</si>
  <si>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</si>
  <si>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</si>
  <si>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</si>
  <si>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</si>
  <si>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</si>
  <si>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</si>
  <si>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</si>
  <si>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</si>
  <si>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</si>
  <si>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</si>
  <si>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</si>
  <si>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</si>
  <si>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</si>
  <si>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</si>
  <si>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</si>
  <si>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</si>
  <si>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</si>
  <si>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</si>
  <si>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</si>
  <si>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</si>
  <si>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</si>
  <si>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</si>
  <si>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</si>
  <si>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</si>
  <si>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</si>
  <si>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</si>
  <si>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</si>
  <si>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</si>
  <si>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</si>
  <si>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</si>
  <si>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</si>
  <si>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</si>
  <si>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</si>
  <si>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</si>
  <si>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</si>
  <si>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</si>
  <si>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</si>
  <si>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</si>
  <si>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</si>
  <si>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</si>
  <si>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</si>
  <si>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</si>
  <si>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</si>
  <si>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</si>
  <si>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</si>
  <si>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</si>
  <si>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</si>
  <si>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</si>
  <si>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</si>
  <si>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</si>
  <si>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</si>
  <si>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</si>
  <si>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</si>
  <si>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</si>
  <si>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</si>
  <si>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</si>
  <si>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</si>
  <si>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</si>
  <si>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</si>
  <si>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</si>
  <si>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</si>
  <si>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</si>
  <si>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</si>
  <si>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</si>
  <si>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</si>
  <si>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</si>
  <si>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</si>
  <si>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</si>
  <si>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</si>
  <si>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</si>
  <si>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</si>
  <si>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</si>
  <si>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</si>
  <si>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</si>
  <si>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</si>
  <si>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</si>
  <si>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</si>
  <si>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</si>
  <si>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</si>
  <si>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</si>
  <si>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</si>
  <si>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</si>
  <si>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</si>
  <si>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</si>
  <si>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</si>
  <si>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</si>
  <si>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</si>
  <si>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</si>
  <si>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</si>
  <si>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</si>
  <si>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</si>
  <si>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</si>
  <si>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</si>
  <si>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</si>
  <si>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</si>
  <si>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</si>
  <si>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</si>
  <si>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</si>
  <si>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</si>
  <si>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</si>
  <si>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</si>
  <si>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</si>
  <si>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</si>
  <si>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</si>
  <si>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</si>
  <si>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</si>
  <si>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</si>
  <si>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</si>
  <si>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</si>
  <si>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</si>
  <si>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</si>
  <si>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</si>
  <si>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</si>
  <si>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</si>
  <si>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</si>
  <si>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</si>
  <si>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</si>
  <si>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</si>
  <si>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</si>
  <si>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</si>
  <si>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</si>
  <si>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</si>
  <si>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</si>
  <si>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</si>
  <si>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</si>
  <si>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</si>
  <si>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</si>
  <si>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</si>
  <si>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</si>
  <si>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</si>
  <si>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</si>
  <si>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</si>
  <si>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</si>
  <si>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</si>
  <si>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</si>
  <si>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</si>
  <si>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</si>
  <si>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</si>
  <si>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</si>
  <si>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</si>
  <si>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</si>
  <si>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</si>
  <si>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</si>
  <si>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</si>
  <si>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</si>
  <si>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</si>
  <si>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</si>
  <si>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</si>
  <si>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</si>
  <si>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</si>
  <si>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</si>
  <si>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</si>
  <si>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</si>
  <si>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</si>
  <si>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</si>
  <si>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</si>
  <si>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</si>
  <si>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</si>
  <si>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</si>
  <si>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</si>
  <si>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</si>
  <si>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</si>
  <si>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</si>
  <si>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</si>
  <si>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</si>
  <si>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</si>
  <si>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</si>
  <si>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</si>
  <si>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</si>
  <si>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</si>
  <si>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</si>
  <si>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</si>
  <si>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</si>
  <si>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</si>
  <si>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</si>
  <si>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</si>
  <si>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</si>
  <si>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</si>
  <si>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</si>
  <si>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</si>
  <si>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</si>
  <si>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</si>
  <si>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</si>
  <si>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</si>
  <si>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</si>
  <si>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</si>
  <si>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</si>
  <si>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</si>
  <si>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</si>
  <si>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</si>
  <si>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</si>
  <si>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</si>
  <si>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</si>
  <si>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</si>
  <si>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</si>
  <si>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</si>
  <si>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</si>
  <si>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</si>
  <si>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</si>
  <si>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</si>
  <si>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</si>
  <si>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</si>
  <si>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</si>
  <si>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</si>
  <si>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</si>
  <si>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</si>
  <si>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</si>
  <si>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</si>
  <si>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</si>
  <si>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</si>
  <si>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</si>
  <si>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</si>
  <si>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</si>
  <si>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</si>
  <si>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</si>
  <si>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</si>
  <si>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</si>
  <si>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</si>
  <si>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</si>
  <si>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</si>
  <si>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</si>
  <si>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</si>
  <si>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</si>
  <si>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</si>
  <si>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</si>
  <si>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</si>
  <si>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</si>
  <si>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</si>
  <si>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</si>
  <si>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</si>
  <si>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</si>
  <si>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</si>
  <si>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</si>
  <si>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</si>
  <si>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</si>
  <si>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</si>
  <si>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</si>
  <si>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</si>
  <si>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</si>
  <si>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</si>
  <si>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</si>
  <si>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</si>
  <si>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</si>
  <si>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</si>
  <si>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</si>
  <si>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</si>
  <si>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</si>
  <si>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</si>
  <si>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</si>
  <si>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</si>
  <si>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</si>
  <si>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</si>
  <si>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</si>
  <si>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</si>
  <si>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</si>
  <si>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</si>
  <si>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</si>
  <si>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</si>
  <si>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</si>
  <si>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</si>
  <si>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</si>
  <si>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</si>
  <si>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</si>
  <si>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</si>
  <si>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</si>
  <si>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</si>
  <si>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</si>
  <si>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</si>
  <si>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</si>
  <si>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</si>
  <si>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</si>
  <si>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</si>
  <si>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</si>
  <si>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</si>
  <si>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</si>
  <si>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</si>
  <si>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</si>
  <si>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</si>
  <si>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</si>
  <si>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</si>
  <si>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</si>
  <si>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</si>
  <si>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</si>
  <si>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</si>
  <si>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</si>
  <si>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</si>
  <si>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</si>
  <si>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</si>
  <si>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</si>
  <si>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</si>
  <si>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</si>
  <si>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</si>
  <si>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</si>
  <si>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</si>
  <si>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</si>
  <si>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</si>
  <si>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</si>
  <si>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</si>
  <si>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</si>
  <si>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</si>
  <si>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</si>
  <si>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</si>
  <si>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</si>
  <si>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</si>
  <si>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</si>
  <si>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</si>
  <si>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</si>
  <si>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</si>
  <si>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</si>
  <si>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</si>
  <si>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</si>
  <si>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</si>
  <si>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</si>
  <si>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</si>
  <si>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</si>
  <si>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</si>
  <si>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</si>
  <si>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</si>
  <si>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</si>
  <si>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</si>
  <si>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</si>
  <si>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</si>
  <si>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</si>
  <si>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</si>
  <si>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</si>
  <si>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</si>
  <si>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</si>
  <si>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</si>
  <si>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</si>
  <si>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</si>
  <si>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</si>
  <si>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</si>
  <si>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</si>
  <si>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</si>
  <si>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</si>
  <si>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</si>
  <si>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</si>
  <si>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</si>
  <si>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</si>
  <si>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</si>
  <si>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</si>
  <si>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</si>
  <si>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</si>
  <si>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</si>
  <si>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</si>
  <si>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</si>
  <si>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</si>
  <si>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</si>
  <si>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</si>
  <si>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</si>
  <si>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</si>
  <si>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</si>
  <si>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</si>
  <si>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</si>
  <si>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</si>
  <si>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</si>
  <si>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</si>
  <si>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</si>
  <si>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</si>
  <si>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</si>
  <si>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</si>
  <si>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</si>
  <si>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</si>
  <si>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</si>
  <si>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</si>
  <si>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</si>
  <si>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</si>
  <si>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</si>
  <si>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</si>
  <si>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</si>
  <si>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</si>
  <si>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</si>
  <si>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</si>
  <si>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</si>
  <si>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</si>
  <si>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</si>
  <si>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</si>
  <si>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</si>
  <si>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</si>
  <si>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</si>
  <si>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</si>
  <si>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</si>
  <si>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</si>
  <si>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</si>
  <si>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</si>
  <si>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</si>
  <si>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</si>
  <si>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</si>
  <si>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</si>
  <si>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</si>
  <si>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</si>
  <si>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</si>
  <si>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</si>
  <si>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</si>
  <si>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</si>
  <si>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</si>
  <si>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</si>
  <si>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</si>
  <si>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</si>
  <si>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</si>
  <si>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</si>
  <si>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</si>
  <si>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</si>
  <si>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</si>
  <si>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</si>
  <si>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</si>
  <si>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</si>
  <si>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</si>
  <si>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</si>
  <si>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</si>
  <si>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</si>
  <si>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</si>
  <si>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</si>
  <si>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</si>
  <si>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</si>
  <si>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</si>
  <si>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</si>
  <si>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</si>
  <si>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</si>
  <si>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</si>
  <si>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</si>
  <si>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</si>
  <si>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</si>
  <si>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</si>
  <si>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</si>
  <si>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</si>
  <si>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</si>
  <si>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</si>
  <si>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</si>
  <si>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</si>
  <si>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</si>
  <si>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</si>
  <si>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</si>
  <si>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</si>
  <si>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</si>
  <si>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</si>
  <si>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</si>
  <si>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</si>
  <si>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</si>
  <si>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</si>
  <si>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</si>
  <si>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</si>
  <si>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</si>
  <si>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</si>
  <si>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</si>
  <si>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</si>
  <si>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</si>
  <si>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</si>
  <si>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</si>
  <si>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</si>
  <si>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</si>
  <si>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</si>
  <si>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</si>
  <si>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</si>
  <si>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</si>
  <si>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</si>
  <si>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</si>
  <si>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</si>
  <si>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</si>
  <si>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</si>
  <si>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</si>
  <si>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</si>
  <si>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</si>
  <si>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</si>
  <si>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</si>
  <si>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</si>
  <si>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</si>
  <si>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</si>
  <si>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</si>
  <si>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</si>
  <si>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</si>
  <si>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</si>
  <si>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</si>
  <si>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</si>
  <si>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</si>
  <si>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</si>
  <si>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</si>
  <si>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</si>
  <si>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</si>
  <si>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</si>
  <si>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</si>
  <si>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</si>
  <si>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</si>
  <si>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</si>
  <si>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</si>
  <si>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</si>
  <si>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</si>
  <si>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</si>
  <si>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</si>
  <si>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</si>
  <si>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</si>
  <si>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</si>
  <si>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</si>
  <si>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</si>
  <si>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</si>
  <si>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</si>
  <si>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</si>
  <si>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</si>
  <si>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</si>
  <si>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</si>
  <si>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</si>
  <si>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</si>
  <si>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</si>
  <si>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</si>
  <si>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</si>
  <si>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</si>
  <si>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</si>
  <si>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</si>
  <si>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</si>
  <si>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</si>
  <si>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</si>
  <si>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</si>
  <si>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</si>
  <si>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</si>
  <si>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</si>
  <si>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</si>
  <si>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</si>
  <si>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</si>
  <si>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</si>
  <si>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</si>
  <si>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</si>
  <si>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</si>
  <si>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</si>
  <si>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</si>
  <si>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</si>
  <si>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</si>
  <si>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</si>
  <si>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</si>
  <si>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</si>
  <si>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</si>
  <si>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</si>
  <si>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</si>
  <si>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</si>
  <si>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</si>
  <si>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</si>
  <si>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</si>
  <si>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</si>
  <si>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</si>
  <si>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</si>
  <si>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</si>
  <si>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</si>
  <si>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</si>
  <si>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</si>
  <si>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</si>
  <si>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</si>
  <si>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</si>
  <si>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</si>
  <si>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</si>
  <si>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</si>
  <si>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</si>
  <si>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</si>
  <si>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</si>
  <si>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</si>
  <si>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</si>
  <si>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</si>
  <si>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</si>
  <si>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</si>
  <si>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</si>
  <si>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</si>
  <si>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</si>
  <si>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</si>
  <si>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</si>
  <si>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</si>
  <si>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</si>
  <si>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</si>
  <si>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</si>
  <si>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</si>
  <si>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</si>
  <si>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</si>
  <si>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</si>
  <si>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</si>
  <si>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</si>
  <si>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</si>
  <si>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</si>
  <si>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</si>
  <si>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</si>
  <si>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</si>
  <si>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</si>
  <si>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</si>
  <si>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</si>
  <si>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</si>
  <si>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</si>
  <si>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</si>
  <si>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</si>
  <si>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</si>
  <si>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</si>
  <si>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</si>
  <si>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</si>
  <si>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</si>
  <si>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</si>
  <si>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</si>
  <si>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</si>
  <si>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</si>
  <si>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</si>
  <si>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</si>
  <si>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</si>
  <si>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</si>
  <si>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</si>
  <si>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</si>
  <si>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</si>
  <si>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</si>
  <si>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</si>
  <si>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</si>
  <si>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</si>
  <si>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</si>
  <si>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</si>
  <si>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</si>
  <si>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</si>
  <si>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</si>
  <si>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</si>
  <si>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</si>
  <si>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</si>
  <si>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</si>
  <si>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</si>
  <si>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</si>
  <si>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</si>
  <si>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</si>
  <si>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</si>
  <si>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</si>
  <si>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</si>
  <si>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</si>
  <si>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</si>
  <si>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</si>
  <si>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</si>
  <si>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</si>
  <si>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</si>
  <si>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</si>
  <si>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</si>
  <si>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</si>
  <si>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</si>
  <si>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</si>
  <si>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</si>
  <si>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</si>
  <si>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</si>
  <si>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</si>
  <si>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</si>
  <si>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</si>
  <si>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</si>
  <si>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</si>
  <si>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</si>
  <si>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</si>
  <si>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</si>
  <si>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</si>
  <si>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</si>
  <si>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</si>
  <si>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</si>
  <si>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</si>
  <si>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</si>
  <si>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</si>
  <si>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</si>
  <si>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</si>
  <si>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</si>
  <si>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</si>
  <si>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</si>
  <si>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</si>
  <si>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</si>
  <si>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</si>
  <si>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</si>
  <si>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</si>
  <si>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</si>
  <si>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</si>
  <si>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</si>
  <si>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</si>
  <si>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</si>
  <si>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</si>
  <si>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</si>
  <si>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</si>
  <si>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</si>
  <si>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</si>
  <si>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</si>
  <si>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</si>
  <si>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</si>
  <si>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</si>
  <si>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</si>
  <si>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</si>
  <si>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</si>
  <si>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</si>
  <si>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</si>
  <si>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</si>
  <si>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</si>
  <si>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</si>
  <si>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</si>
  <si>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</si>
  <si>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</si>
  <si>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</si>
  <si>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</si>
  <si>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</si>
  <si>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</si>
  <si>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</si>
  <si>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</si>
  <si>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</si>
  <si>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</si>
  <si>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</si>
  <si>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</si>
  <si>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</si>
  <si>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</si>
  <si>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</si>
  <si>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</si>
  <si>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</si>
  <si>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</si>
  <si>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</si>
  <si>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</si>
  <si>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</si>
  <si>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</si>
  <si>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</si>
  <si>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</si>
  <si>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</si>
  <si>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</si>
  <si>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</si>
  <si>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</si>
  <si>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</si>
  <si>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</si>
  <si>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</si>
  <si>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</si>
  <si>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</si>
  <si>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</si>
  <si>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</si>
  <si>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</si>
  <si>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</si>
  <si>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</si>
  <si>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</si>
  <si>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</si>
  <si>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</si>
  <si>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</si>
  <si>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</si>
  <si>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</si>
  <si>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</si>
  <si>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</si>
  <si>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</si>
  <si>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</si>
  <si>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</si>
  <si>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</si>
  <si>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</si>
  <si>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</si>
  <si>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</si>
  <si>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</si>
  <si>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</si>
  <si>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</si>
  <si>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</si>
  <si>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</si>
  <si>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</si>
  <si>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</si>
  <si>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</si>
  <si>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</si>
  <si>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</si>
  <si>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</si>
  <si>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</si>
  <si>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</si>
  <si>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</si>
  <si>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</si>
  <si>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</si>
  <si>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</si>
  <si>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</si>
  <si>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</si>
  <si>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</si>
  <si>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</si>
  <si>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</si>
  <si>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</si>
  <si>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</si>
  <si>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</si>
  <si>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</si>
  <si>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</si>
  <si>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</si>
  <si>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</si>
  <si>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</si>
  <si>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</si>
  <si>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</si>
  <si>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</si>
  <si>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</si>
  <si>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</si>
  <si>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</si>
  <si>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</si>
  <si>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</si>
  <si>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</si>
  <si>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</si>
  <si>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</si>
  <si>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</si>
  <si>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</si>
  <si>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</si>
  <si>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</si>
  <si>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</si>
  <si>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</si>
  <si>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</si>
  <si>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</si>
  <si>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</si>
  <si>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</si>
  <si>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</si>
  <si>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</si>
  <si>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</si>
  <si>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</si>
  <si>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</si>
  <si>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</si>
  <si>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</si>
  <si>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</si>
  <si>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</si>
  <si>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</si>
  <si>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</si>
  <si>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</si>
  <si>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</si>
  <si>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</si>
  <si>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</si>
  <si>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</si>
  <si>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</si>
  <si>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</si>
  <si>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</si>
  <si>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</si>
  <si>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</si>
  <si>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</si>
  <si>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</si>
  <si>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</si>
  <si>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</si>
  <si>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</si>
  <si>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</si>
  <si>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</si>
  <si>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</si>
  <si>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</si>
  <si>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</si>
  <si>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</si>
  <si>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</si>
  <si>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</si>
  <si>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</si>
  <si>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</si>
  <si>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</si>
  <si>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</si>
  <si>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</si>
  <si>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</si>
  <si>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</si>
  <si>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</si>
  <si>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</si>
  <si>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</si>
  <si>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</si>
  <si>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</si>
  <si>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</si>
  <si>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</si>
  <si>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</si>
  <si>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</si>
  <si>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</si>
  <si>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</si>
  <si>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</si>
  <si>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</si>
  <si>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</si>
  <si>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</si>
  <si>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</si>
  <si>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</si>
  <si>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</si>
  <si>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</si>
  <si>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</si>
  <si>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</si>
  <si>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</si>
  <si>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</si>
  <si>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</si>
  <si>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</si>
  <si>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</si>
  <si>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</si>
  <si>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</si>
  <si>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</si>
  <si>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</si>
  <si>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</si>
  <si>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</si>
  <si>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</si>
  <si>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</si>
  <si>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</si>
  <si>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</si>
  <si>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</si>
  <si>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</si>
  <si>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</si>
  <si>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</si>
  <si>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</si>
  <si>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</si>
  <si>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</si>
  <si>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</si>
  <si>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</si>
  <si>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</si>
  <si>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</si>
  <si>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</si>
  <si>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</si>
  <si>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</si>
  <si>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</si>
  <si>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</si>
  <si>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</si>
  <si>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</si>
  <si>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</si>
  <si>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</si>
  <si>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</si>
  <si>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</si>
  <si>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</si>
  <si>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</si>
  <si>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</si>
  <si>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</si>
  <si>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</si>
  <si>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</si>
  <si>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</si>
  <si>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</si>
  <si>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</si>
  <si>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</si>
  <si>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</si>
  <si>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</si>
  <si>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</si>
  <si>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</si>
  <si>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</si>
  <si>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</si>
  <si>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</si>
  <si>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</si>
  <si>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</si>
  <si>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</si>
  <si>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</si>
  <si>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</si>
  <si>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</si>
  <si>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</si>
  <si>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</si>
  <si>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</si>
  <si>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</si>
  <si>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</si>
  <si>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</si>
  <si>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</si>
  <si>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</si>
  <si>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</si>
  <si>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</si>
  <si>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</si>
  <si>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</si>
  <si>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</si>
  <si>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</si>
  <si>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</si>
  <si>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</si>
  <si>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</si>
  <si>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</si>
  <si>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</si>
  <si>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</si>
  <si>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</si>
  <si>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</si>
  <si>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</si>
  <si>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</si>
  <si>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</si>
  <si>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</si>
  <si>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</si>
  <si>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</si>
  <si>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</si>
  <si>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</si>
  <si>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</si>
  <si>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</si>
  <si>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</si>
  <si>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</si>
  <si>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</si>
  <si>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</si>
  <si>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</si>
  <si>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</si>
  <si>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</si>
  <si>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</si>
  <si>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</si>
  <si>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</si>
  <si>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</si>
  <si>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</si>
  <si>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</si>
  <si>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</si>
  <si>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</si>
  <si>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</si>
  <si>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</si>
  <si>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</si>
  <si>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</si>
  <si>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</si>
  <si>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</si>
  <si>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</si>
  <si>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</si>
  <si>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</si>
  <si>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</si>
  <si>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</si>
  <si>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</si>
  <si>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</si>
  <si>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</si>
  <si>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</si>
  <si>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</si>
  <si>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</si>
  <si>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</si>
  <si>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</si>
  <si>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</si>
  <si>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</si>
  <si>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</si>
  <si>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</si>
  <si>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</si>
  <si>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</si>
  <si>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</si>
  <si>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</si>
  <si>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</si>
  <si>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</si>
  <si>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</si>
  <si>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</si>
  <si>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</si>
  <si>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</si>
  <si>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</si>
  <si>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</si>
  <si>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</si>
  <si>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</si>
  <si>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</si>
  <si>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</si>
  <si>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</si>
  <si>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</si>
  <si>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</si>
  <si>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</si>
  <si>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</si>
  <si>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</si>
  <si>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</si>
  <si>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</si>
  <si>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</si>
  <si>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</si>
  <si>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</si>
  <si>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</si>
  <si>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</si>
  <si>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</si>
  <si>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</si>
  <si>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</si>
  <si>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</si>
  <si>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</si>
  <si>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</si>
  <si>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</si>
  <si>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</si>
  <si>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</si>
  <si>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</si>
  <si>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</si>
  <si>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</si>
  <si>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</si>
  <si>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</si>
  <si>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</si>
  <si>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</si>
  <si>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</si>
  <si>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</si>
  <si>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</si>
  <si>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</si>
  <si>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</si>
  <si>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</si>
  <si>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</si>
  <si>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</si>
  <si>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</si>
  <si>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</si>
  <si>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</si>
  <si>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</si>
  <si>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</si>
  <si>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</si>
  <si>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</si>
  <si>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</si>
  <si>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</si>
  <si>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</si>
  <si>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</si>
  <si>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</si>
  <si>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</si>
  <si>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</si>
  <si>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</si>
  <si>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</si>
  <si>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</si>
  <si>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</si>
  <si>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</si>
  <si>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</si>
  <si>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</si>
  <si>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</si>
  <si>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</si>
  <si>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</si>
  <si>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</si>
  <si>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</si>
  <si>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</si>
  <si>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</si>
  <si>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</si>
  <si>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</si>
  <si>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</si>
  <si>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</si>
  <si>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</si>
  <si>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</si>
  <si>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</si>
  <si>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</si>
  <si>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</si>
  <si>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</si>
  <si>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</si>
  <si>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</si>
  <si>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</si>
  <si>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</si>
  <si>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</si>
  <si>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</si>
  <si>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</si>
  <si>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</si>
  <si>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</si>
  <si>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</si>
  <si>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</si>
  <si>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</si>
  <si>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</si>
  <si>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</si>
  <si>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</si>
  <si>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</si>
  <si>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</si>
  <si>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</si>
  <si>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</si>
  <si>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</si>
  <si>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</si>
  <si>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</si>
  <si>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</si>
  <si>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</si>
  <si>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</si>
  <si>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</si>
  <si>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</si>
  <si>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</si>
  <si>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</si>
  <si>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</si>
  <si>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</si>
  <si>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</si>
  <si>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</si>
  <si>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</si>
  <si>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</si>
  <si>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</si>
  <si>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</si>
  <si>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</si>
  <si>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</si>
  <si>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</si>
  <si>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</si>
  <si>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</si>
  <si>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</si>
  <si>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</si>
  <si>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</si>
  <si>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</si>
  <si>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</si>
  <si>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</si>
  <si>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</si>
  <si>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</si>
  <si>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</si>
  <si>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</si>
  <si>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</si>
  <si>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</si>
  <si>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</si>
  <si>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</si>
  <si>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</si>
  <si>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</si>
  <si>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</si>
  <si>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</si>
  <si>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</si>
  <si>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</si>
  <si>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</si>
  <si>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</si>
  <si>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</si>
  <si>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</si>
  <si>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</si>
  <si>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</si>
  <si>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</si>
  <si>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</si>
  <si>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</si>
  <si>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</si>
  <si>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</si>
  <si>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</si>
  <si>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</si>
  <si>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</si>
  <si>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</si>
  <si>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</si>
  <si>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</si>
  <si>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</si>
  <si>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</si>
  <si>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</si>
  <si>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</si>
  <si>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</si>
  <si>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</si>
  <si>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</si>
  <si>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</si>
  <si>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</si>
  <si>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</si>
  <si>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</si>
  <si>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</si>
  <si>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</si>
  <si>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</si>
  <si>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</si>
  <si>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</si>
  <si>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</si>
  <si>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</si>
  <si>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</si>
  <si>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</si>
  <si>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</si>
  <si>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</si>
  <si>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</si>
  <si>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</si>
  <si>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</si>
  <si>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</si>
  <si>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</si>
  <si>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</si>
  <si>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</si>
  <si>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</si>
  <si>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</si>
  <si>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</si>
  <si>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</si>
  <si>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</si>
  <si>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</si>
  <si>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</si>
  <si>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</si>
  <si>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</si>
  <si>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</si>
  <si>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</si>
  <si>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</si>
  <si>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</si>
  <si>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</si>
  <si>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</si>
  <si>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</si>
  <si>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</si>
  <si>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</si>
  <si>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</si>
  <si>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</si>
  <si>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</si>
  <si>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</si>
  <si>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</si>
  <si>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</si>
  <si>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</si>
  <si>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</si>
  <si>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</si>
  <si>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</si>
  <si>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</si>
  <si>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</si>
  <si>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</si>
  <si>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</si>
  <si>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</si>
  <si>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</si>
  <si>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</si>
  <si>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</si>
  <si>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</si>
  <si>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</si>
  <si>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</si>
  <si>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</si>
  <si>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</si>
  <si>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</si>
  <si>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</si>
  <si>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</si>
  <si>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</si>
  <si>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</si>
  <si>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</si>
  <si>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</si>
  <si>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</si>
  <si>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</si>
  <si>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</si>
  <si>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</si>
  <si>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</si>
  <si>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</si>
  <si>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</si>
  <si>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</si>
  <si>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</si>
  <si>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</si>
  <si>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</si>
  <si>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</si>
  <si>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</si>
  <si>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</si>
  <si>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</si>
  <si>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</si>
  <si>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</si>
  <si>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</si>
  <si>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</si>
  <si>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</si>
  <si>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</si>
  <si>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</si>
  <si>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</si>
  <si>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</si>
  <si>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</si>
  <si>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</si>
  <si>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</si>
  <si>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</si>
  <si>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</si>
  <si>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</si>
  <si>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</si>
  <si>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</si>
  <si>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</si>
  <si>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</si>
  <si>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</si>
  <si>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</si>
  <si>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</si>
  <si>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</si>
  <si>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</si>
  <si>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</si>
  <si>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</si>
  <si>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</si>
  <si>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</si>
  <si>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</si>
  <si>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</si>
  <si>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</si>
  <si>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</si>
  <si>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</si>
  <si>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</si>
  <si>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</si>
  <si>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</si>
  <si>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</si>
  <si>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</si>
  <si>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</si>
  <si>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</si>
  <si>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</si>
  <si>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</si>
  <si>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</si>
  <si>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</si>
  <si>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</si>
  <si>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</si>
  <si>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</si>
  <si>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</si>
  <si>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</si>
  <si>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</si>
  <si>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</si>
  <si>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</si>
  <si>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</si>
  <si>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</si>
  <si>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</si>
  <si>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</si>
  <si>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</si>
  <si>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</si>
  <si>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</si>
  <si>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</si>
  <si>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</si>
  <si>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</si>
  <si>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</si>
  <si>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</si>
  <si>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</si>
  <si>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</si>
  <si>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</si>
  <si>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</si>
  <si>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</si>
  <si>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</si>
  <si>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</si>
  <si>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</si>
  <si>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</si>
  <si>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</si>
  <si>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</si>
  <si>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</si>
  <si>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</si>
  <si>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</si>
  <si>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</si>
  <si>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</si>
  <si>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</si>
  <si>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</si>
  <si>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</si>
  <si>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</si>
  <si>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</si>
  <si>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</si>
  <si>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</si>
  <si>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</si>
  <si>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</si>
  <si>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</si>
  <si>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</si>
  <si>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</si>
  <si>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</si>
  <si>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</si>
  <si>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</si>
  <si>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</si>
  <si>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</si>
  <si>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</si>
  <si>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</si>
  <si>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</si>
  <si>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</si>
  <si>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</si>
  <si>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</si>
  <si>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</si>
  <si>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</si>
  <si>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</si>
  <si>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</si>
  <si>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</si>
  <si>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</si>
  <si>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</si>
  <si>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</si>
  <si>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</si>
  <si>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</si>
  <si>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</si>
  <si>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</si>
  <si>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</si>
  <si>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</si>
  <si>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</si>
  <si>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</si>
  <si>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</si>
  <si>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</si>
  <si>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</si>
  <si>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</si>
  <si>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</si>
  <si>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</si>
  <si>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</si>
  <si>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</si>
  <si>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</si>
  <si>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</si>
  <si>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</si>
  <si>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</si>
  <si>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</si>
  <si>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</si>
  <si>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</si>
  <si>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</si>
  <si>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</si>
  <si>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</si>
  <si>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</si>
  <si>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</si>
  <si>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</si>
  <si>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</si>
  <si>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</si>
  <si>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</si>
  <si>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</si>
  <si>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</si>
  <si>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</si>
  <si>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</si>
  <si>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</si>
  <si>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</si>
  <si>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</si>
  <si>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</si>
  <si>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</si>
  <si>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</si>
  <si>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</si>
  <si>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</si>
  <si>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</si>
  <si>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</si>
  <si>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</si>
  <si>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</si>
  <si>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</si>
  <si>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</si>
  <si>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</si>
  <si>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</si>
  <si>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</si>
  <si>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</si>
  <si>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</si>
  <si>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</si>
  <si>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</si>
  <si>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</si>
  <si>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</si>
  <si>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</si>
  <si>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</si>
  <si>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</si>
  <si>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</si>
  <si>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</si>
  <si>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</si>
  <si>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</si>
  <si>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</si>
  <si>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</si>
  <si>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</si>
  <si>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</si>
  <si>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</si>
  <si>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</si>
  <si>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</si>
  <si>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</si>
  <si>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</si>
  <si>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</si>
  <si>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</si>
  <si>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</si>
  <si>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</si>
  <si>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</si>
  <si>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</si>
  <si>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</si>
  <si>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</si>
  <si>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</si>
  <si>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</si>
  <si>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</si>
  <si>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</si>
  <si>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</si>
  <si>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</si>
  <si>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</si>
  <si>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</si>
  <si>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</si>
  <si>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</si>
  <si>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</si>
  <si>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</si>
  <si>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</si>
  <si>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</si>
  <si>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</si>
  <si>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</si>
  <si>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</si>
  <si>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</si>
  <si>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</si>
  <si>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</si>
  <si>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</si>
  <si>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</si>
  <si>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</si>
  <si>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</si>
  <si>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</si>
  <si>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</si>
  <si>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</si>
  <si>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</si>
  <si>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</si>
  <si>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</si>
  <si>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</si>
  <si>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</si>
  <si>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</si>
  <si>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</si>
  <si>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</si>
  <si>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</si>
  <si>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</si>
  <si>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</si>
  <si>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</si>
  <si>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</si>
  <si>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</si>
  <si>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</si>
  <si>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</si>
  <si>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</si>
  <si>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</si>
  <si>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</si>
  <si>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</si>
  <si>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</si>
  <si>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</si>
  <si>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</si>
  <si>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</si>
  <si>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</si>
  <si>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</si>
  <si>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</si>
  <si>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</si>
  <si>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</si>
  <si>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</si>
  <si>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</si>
  <si>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</si>
  <si>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</si>
  <si>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</si>
  <si>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</si>
  <si>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</si>
  <si>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</si>
  <si>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</si>
  <si>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</si>
  <si>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</si>
  <si>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</si>
  <si>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</si>
  <si>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</si>
  <si>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</si>
  <si>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</si>
  <si>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</si>
  <si>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</si>
  <si>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</si>
  <si>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</si>
  <si>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</si>
  <si>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</si>
  <si>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</si>
  <si>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</si>
  <si>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</si>
  <si>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</si>
  <si>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</si>
  <si>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</si>
  <si>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</si>
  <si>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</si>
  <si>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</si>
  <si>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</si>
  <si>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</si>
  <si>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</si>
  <si>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</si>
  <si>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</si>
  <si>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</si>
  <si>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</si>
  <si>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</si>
  <si>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</si>
  <si>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</si>
  <si>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</si>
  <si>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</si>
  <si>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</si>
  <si>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</si>
  <si>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</si>
  <si>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</si>
  <si>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</si>
  <si>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</si>
  <si>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</si>
  <si>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</si>
  <si>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</si>
  <si>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</si>
  <si>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</si>
  <si>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</si>
  <si>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</si>
  <si>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</si>
  <si>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</si>
  <si>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</si>
  <si>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</si>
  <si>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</si>
  <si>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</si>
  <si>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</si>
  <si>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</si>
  <si>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</si>
  <si>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</si>
  <si>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</si>
  <si>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</si>
  <si>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</si>
  <si>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</si>
  <si>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</si>
  <si>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</si>
  <si>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</si>
  <si>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</si>
  <si>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</si>
  <si>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</si>
  <si>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</si>
  <si>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</si>
  <si>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</si>
  <si>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</si>
  <si>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</si>
  <si>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</si>
  <si>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</si>
  <si>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</si>
  <si>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</si>
  <si>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</si>
  <si>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</si>
  <si>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</si>
  <si>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</si>
  <si>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</si>
  <si>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</si>
  <si>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</si>
  <si>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</si>
  <si>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</si>
  <si>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</si>
  <si>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</si>
  <si>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</si>
  <si>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</si>
  <si>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</si>
  <si>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</si>
  <si>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</si>
  <si>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</si>
  <si>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</si>
  <si>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</si>
  <si>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</si>
  <si>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</si>
  <si>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</si>
  <si>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</si>
  <si>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</si>
  <si>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</si>
  <si>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</si>
  <si>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</si>
  <si>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</si>
  <si>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</si>
  <si>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</si>
  <si>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</si>
  <si>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</si>
  <si>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</si>
  <si>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</si>
  <si>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</si>
  <si>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</si>
  <si>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</si>
  <si>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</si>
  <si>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</si>
  <si>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</si>
  <si>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</si>
  <si>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</si>
  <si>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</si>
  <si>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</si>
  <si>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</si>
  <si>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</si>
  <si>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</si>
  <si>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</si>
  <si>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</si>
  <si>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</si>
  <si>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</si>
  <si>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</si>
  <si>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</si>
  <si>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</si>
  <si>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</si>
  <si>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</si>
  <si>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</si>
  <si>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</si>
  <si>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</si>
  <si>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</si>
  <si>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</si>
  <si>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</si>
  <si>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</si>
  <si>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</si>
  <si>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</si>
  <si>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</si>
  <si>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</si>
  <si>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</si>
  <si>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</si>
  <si>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</si>
  <si>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</si>
  <si>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</si>
  <si>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</si>
  <si>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</si>
  <si>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</si>
  <si>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</si>
  <si>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</si>
  <si>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</si>
  <si>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</si>
  <si>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</si>
  <si>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</si>
  <si>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</si>
  <si>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</si>
  <si>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</si>
  <si>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</si>
  <si>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</si>
  <si>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</si>
  <si>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</si>
  <si>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</si>
  <si>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</si>
  <si>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</si>
  <si>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</si>
  <si>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</si>
  <si>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</si>
  <si>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</si>
  <si>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</si>
  <si>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</si>
  <si>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</si>
  <si>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</si>
  <si>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</si>
  <si>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</si>
  <si>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</si>
  <si>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</si>
  <si>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</si>
  <si>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</si>
  <si>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</si>
  <si>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</si>
  <si>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</si>
  <si>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</si>
  <si>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</si>
  <si>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</si>
  <si>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</si>
  <si>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</si>
  <si>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</si>
  <si>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</si>
  <si>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</si>
  <si>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</si>
  <si>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</si>
  <si>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</si>
  <si>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</si>
  <si>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</si>
  <si>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</si>
  <si>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</si>
  <si>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</si>
  <si>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</si>
  <si>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</si>
  <si>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</si>
  <si>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</si>
  <si>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</si>
  <si>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</si>
  <si>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</si>
  <si>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</si>
  <si>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</si>
  <si>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</si>
  <si>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</si>
  <si>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</si>
  <si>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</si>
  <si>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</si>
  <si>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</si>
  <si>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</si>
  <si>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</si>
  <si>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</si>
  <si>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</si>
  <si>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</si>
  <si>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</si>
  <si>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</si>
  <si>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</si>
  <si>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</si>
  <si>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</si>
  <si>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</si>
  <si>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</si>
  <si>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</si>
  <si>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</si>
  <si>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</si>
  <si>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</si>
  <si>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</si>
  <si>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</si>
  <si>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</si>
  <si>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</si>
  <si>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</si>
  <si>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</si>
  <si>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</si>
  <si>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</si>
  <si>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</si>
  <si>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</si>
  <si>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</si>
  <si>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</si>
  <si>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</si>
  <si>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</si>
  <si>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</si>
  <si>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</si>
  <si>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</si>
  <si>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</si>
  <si>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</si>
  <si>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</si>
  <si>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</si>
  <si>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</si>
  <si>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</si>
  <si>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</si>
  <si>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</si>
  <si>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</si>
  <si>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</si>
  <si>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</si>
  <si>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</si>
  <si>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</si>
  <si>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</si>
  <si>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</si>
  <si>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</si>
  <si>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</si>
  <si>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</si>
  <si>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</si>
  <si>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</si>
  <si>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</si>
  <si>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</si>
  <si>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</si>
  <si>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</si>
  <si>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</si>
  <si>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</si>
  <si>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</si>
  <si>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</si>
  <si>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</si>
  <si>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</si>
  <si>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</si>
  <si>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</si>
  <si>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</si>
  <si>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</si>
  <si>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</si>
  <si>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</si>
  <si>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</si>
  <si>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</si>
  <si>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</si>
  <si>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</si>
  <si>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</si>
  <si>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</si>
  <si>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</si>
  <si>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</si>
  <si>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</si>
  <si>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</si>
  <si>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</si>
  <si>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</si>
  <si>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</si>
  <si>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</si>
  <si>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</si>
  <si>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</si>
  <si>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</si>
  <si>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</si>
  <si>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</si>
  <si>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</si>
  <si>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</si>
  <si>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</si>
  <si>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</si>
  <si>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</si>
  <si>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</si>
  <si>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</si>
  <si>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</si>
  <si>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</si>
  <si>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</si>
  <si>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</si>
  <si>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</si>
  <si>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</si>
  <si>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</si>
  <si>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</si>
  <si>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</si>
  <si>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</si>
  <si>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</si>
  <si>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</si>
  <si>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</si>
  <si>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</si>
  <si>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</si>
  <si>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</si>
  <si>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</si>
  <si>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</si>
  <si>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</si>
  <si>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</si>
  <si>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</si>
  <si>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</si>
  <si>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</si>
  <si>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</si>
  <si>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</si>
  <si>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</si>
  <si>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</si>
  <si>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</si>
  <si>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</si>
  <si>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</si>
  <si>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</si>
  <si>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</si>
  <si>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</si>
  <si>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</si>
  <si>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</si>
  <si>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</si>
  <si>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</si>
  <si>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</si>
  <si>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</si>
  <si>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</si>
  <si>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</si>
  <si>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</si>
  <si>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</si>
  <si>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</si>
  <si>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</si>
  <si>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</si>
  <si>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</si>
  <si>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</si>
  <si>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</si>
  <si>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</si>
  <si>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</si>
  <si>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</si>
  <si>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</si>
  <si>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</si>
  <si>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</si>
  <si>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</si>
  <si>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</si>
  <si>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</si>
  <si>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</si>
  <si>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</si>
  <si>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</si>
  <si>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</si>
  <si>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</si>
  <si>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</si>
  <si>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</si>
  <si>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</si>
  <si>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</si>
  <si>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</si>
  <si>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</si>
  <si>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</si>
  <si>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</si>
  <si>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</si>
  <si>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</si>
  <si>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</si>
  <si>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</si>
  <si>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</si>
  <si>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</si>
  <si>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</si>
  <si>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</si>
  <si>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</si>
  <si>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</si>
  <si>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</si>
  <si>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</si>
  <si>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</si>
  <si>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</si>
  <si>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</si>
  <si>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</si>
  <si>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</si>
  <si>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</si>
  <si>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</si>
  <si>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</si>
  <si>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</si>
  <si>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</si>
  <si>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</si>
  <si>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</si>
  <si>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</si>
  <si>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</si>
  <si>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</si>
  <si>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</si>
  <si>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</si>
  <si>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</si>
  <si>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</si>
  <si>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</si>
  <si>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</si>
  <si>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</si>
  <si>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</si>
  <si>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</si>
  <si>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</si>
  <si>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</si>
  <si>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</si>
  <si>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</si>
  <si>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</si>
  <si>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</si>
  <si>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</si>
  <si>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</si>
  <si>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</si>
  <si>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</si>
  <si>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</si>
  <si>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</si>
  <si>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</si>
  <si>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</si>
  <si>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</si>
  <si>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</si>
  <si>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</si>
  <si>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</si>
  <si>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</si>
  <si>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</si>
  <si>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</si>
  <si>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</si>
  <si>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</si>
  <si>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</si>
  <si>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</si>
  <si>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</si>
  <si>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</si>
  <si>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</si>
  <si>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</si>
  <si>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</si>
  <si>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</si>
  <si>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</si>
  <si>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</si>
  <si>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</si>
  <si>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</si>
  <si>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</si>
  <si>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</si>
  <si>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</si>
  <si>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</si>
  <si>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</si>
  <si>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</si>
  <si>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</si>
  <si>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</si>
  <si>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</si>
  <si>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</si>
  <si>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</si>
  <si>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</si>
  <si>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</si>
  <si>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</si>
  <si>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</si>
  <si>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</si>
  <si>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</si>
  <si>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</si>
  <si>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</si>
  <si>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</si>
  <si>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</si>
  <si>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</si>
  <si>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</si>
  <si>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</si>
  <si>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</si>
  <si>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</si>
  <si>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</si>
  <si>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</si>
  <si>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</si>
  <si>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</si>
  <si>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</si>
  <si>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</si>
  <si>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</si>
  <si>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</si>
  <si>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</si>
  <si>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</si>
  <si>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</si>
  <si>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</si>
  <si>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</si>
  <si>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</si>
  <si>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</si>
  <si>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</si>
  <si>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</si>
  <si>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</si>
  <si>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</si>
  <si>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</si>
  <si>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</si>
  <si>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</si>
  <si>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</si>
  <si>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</si>
  <si>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</si>
  <si>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</si>
  <si>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</si>
  <si>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</si>
  <si>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</si>
  <si>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</si>
  <si>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</si>
  <si>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</si>
  <si>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</si>
  <si>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</si>
  <si>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</si>
  <si>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</si>
  <si>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</si>
  <si>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</si>
  <si>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</si>
  <si>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</si>
  <si>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</si>
  <si>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</si>
  <si>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</si>
  <si>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</si>
  <si>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</si>
  <si>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</si>
  <si>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</si>
  <si>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</si>
  <si>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</si>
  <si>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</si>
  <si>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</si>
  <si>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</si>
  <si>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</si>
  <si>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</si>
  <si>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</si>
  <si>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</si>
  <si>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</si>
  <si>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</si>
  <si>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</si>
  <si>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</si>
  <si>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</si>
  <si>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</si>
  <si>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</si>
  <si>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</si>
  <si>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</si>
  <si>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</si>
  <si>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</si>
  <si>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</si>
  <si>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</si>
  <si>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</si>
  <si>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</si>
  <si>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</si>
  <si>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</si>
  <si>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</si>
  <si>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</si>
  <si>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</si>
  <si>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</si>
  <si>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</si>
  <si>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</si>
  <si>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</si>
  <si>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</si>
  <si>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</si>
  <si>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</si>
  <si>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</si>
  <si>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</si>
  <si>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</si>
  <si>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</si>
  <si>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</si>
  <si>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</si>
  <si>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</si>
  <si>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</si>
  <si>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</si>
  <si>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</si>
  <si>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</si>
  <si>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</si>
  <si>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</si>
  <si>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</si>
  <si>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</si>
  <si>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</si>
  <si>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</si>
  <si>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</si>
  <si>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</si>
  <si>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</si>
  <si>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</si>
  <si>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</si>
  <si>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</si>
  <si>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</si>
  <si>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</si>
  <si>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</si>
  <si>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</si>
  <si>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</si>
  <si>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</si>
  <si>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</si>
  <si>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</si>
  <si>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</si>
  <si>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</si>
  <si>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</si>
  <si>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</si>
  <si>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</si>
  <si>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</si>
  <si>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</si>
  <si>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</si>
  <si>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</si>
  <si>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</si>
  <si>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</si>
  <si>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</si>
  <si>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</si>
  <si>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</si>
  <si>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</si>
  <si>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</si>
  <si>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</si>
  <si>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</si>
  <si>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</si>
  <si>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</si>
  <si>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</si>
  <si>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</si>
  <si>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</si>
  <si>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</si>
  <si>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</si>
  <si>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</si>
  <si>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</si>
  <si>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</si>
  <si>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</si>
  <si>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</si>
  <si>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</si>
  <si>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</si>
  <si>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</si>
  <si>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</si>
  <si>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</si>
  <si>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</si>
  <si>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</si>
  <si>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</si>
  <si>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</si>
  <si>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</si>
  <si>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</si>
  <si>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</si>
  <si>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</si>
  <si>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</si>
  <si>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</si>
  <si>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</si>
  <si>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</si>
  <si>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</si>
  <si>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</si>
  <si>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</si>
  <si>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</si>
  <si>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</si>
  <si>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</si>
  <si>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</si>
  <si>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</si>
  <si>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</si>
  <si>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</si>
  <si>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</si>
  <si>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</si>
  <si>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</si>
  <si>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</si>
  <si>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</si>
  <si>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</si>
  <si>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</si>
  <si>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</si>
  <si>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</si>
  <si>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</si>
  <si>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</si>
  <si>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</si>
  <si>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</si>
  <si>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</si>
  <si>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</si>
  <si>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</si>
  <si>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</si>
  <si>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</si>
  <si>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</si>
  <si>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</si>
  <si>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</si>
  <si>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</si>
  <si>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</si>
  <si>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</si>
  <si>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</si>
  <si>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</si>
  <si>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</si>
  <si>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</si>
  <si>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</si>
  <si>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</si>
  <si>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</si>
  <si>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</si>
  <si>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</si>
  <si>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</si>
  <si>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</si>
  <si>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</si>
  <si>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</si>
  <si>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</si>
  <si>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</si>
  <si>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</si>
  <si>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</si>
  <si>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</si>
  <si>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</si>
  <si>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</si>
  <si>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</si>
  <si>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</si>
  <si>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</si>
  <si>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</si>
  <si>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</si>
  <si>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</si>
  <si>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</si>
  <si>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</si>
  <si>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</si>
  <si>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</si>
  <si>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</si>
  <si>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</si>
  <si>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</si>
  <si>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</si>
  <si>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</si>
  <si>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</si>
  <si>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</si>
  <si>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</si>
  <si>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</si>
  <si>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</si>
  <si>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</si>
  <si>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</si>
  <si>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</si>
  <si>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</si>
  <si>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</si>
  <si>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</si>
  <si>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</si>
  <si>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</si>
  <si>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</si>
  <si>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</si>
  <si>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</si>
  <si>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</si>
  <si>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</si>
  <si>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</si>
  <si>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</si>
  <si>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</si>
  <si>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</si>
  <si>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</si>
  <si>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</si>
  <si>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</si>
  <si>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</si>
  <si>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</si>
  <si>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</si>
  <si>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</si>
  <si>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</si>
  <si>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</si>
  <si>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</si>
  <si>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</si>
  <si>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</si>
  <si>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</si>
  <si>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</si>
  <si>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</si>
  <si>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</si>
  <si>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</si>
  <si>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</si>
  <si>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</si>
  <si>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</si>
  <si>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</si>
  <si>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</si>
  <si>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</si>
  <si>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</si>
  <si>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</si>
  <si>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</si>
  <si>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</si>
  <si>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</si>
  <si>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</si>
  <si>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</si>
  <si>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</si>
  <si>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</si>
  <si>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</si>
  <si>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</si>
  <si>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</si>
  <si>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</si>
  <si>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</si>
  <si>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</si>
  <si>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</si>
  <si>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</si>
  <si>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</si>
  <si>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</si>
  <si>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</si>
  <si>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</si>
  <si>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</si>
  <si>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</si>
  <si>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</si>
  <si>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</si>
  <si>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</si>
  <si>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</si>
  <si>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</si>
  <si>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</si>
  <si>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</si>
  <si>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</si>
  <si>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</si>
  <si>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</si>
  <si>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</si>
  <si>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</si>
  <si>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</si>
  <si>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</si>
  <si>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</si>
  <si>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</si>
  <si>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</si>
  <si>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</si>
  <si>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</si>
  <si>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</si>
  <si>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</si>
  <si>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</si>
  <si>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</si>
  <si>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</si>
  <si>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</si>
  <si>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</si>
  <si>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</si>
  <si>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</si>
  <si>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</si>
  <si>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</si>
  <si>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</si>
  <si>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</si>
  <si>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</si>
  <si>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</si>
  <si>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</si>
  <si>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</si>
  <si>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</si>
  <si>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</si>
  <si>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</si>
  <si>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</si>
  <si>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</si>
  <si>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</si>
  <si>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</si>
  <si>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</si>
  <si>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</si>
  <si>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</si>
  <si>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</si>
  <si>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</si>
  <si>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</si>
  <si>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</si>
  <si>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</si>
  <si>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</si>
  <si>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</si>
  <si>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</si>
  <si>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</si>
  <si>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</si>
  <si>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</si>
  <si>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</si>
  <si>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</si>
  <si>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</si>
  <si>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</si>
  <si>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</si>
  <si>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</si>
  <si>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</si>
  <si>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</si>
  <si>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</si>
  <si>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</si>
  <si>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</si>
  <si>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</si>
  <si>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</si>
  <si>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</si>
  <si>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</si>
  <si>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</si>
  <si>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</si>
  <si>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</si>
  <si>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</si>
  <si>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</si>
  <si>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</si>
  <si>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</si>
  <si>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</si>
  <si>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</si>
  <si>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</si>
  <si>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</si>
  <si>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</si>
  <si>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</si>
  <si>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</si>
  <si>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</si>
  <si>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</si>
  <si>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</si>
  <si>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</si>
  <si>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</si>
  <si>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</si>
  <si>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</si>
  <si>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</si>
  <si>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</si>
  <si>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</si>
  <si>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</si>
  <si>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</si>
  <si>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</si>
  <si>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</si>
  <si>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</si>
  <si>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</si>
  <si>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</si>
  <si>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</si>
  <si>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</si>
  <si>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</si>
  <si>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</si>
  <si>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</si>
  <si>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</si>
  <si>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</si>
  <si>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</si>
  <si>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</si>
  <si>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</si>
  <si>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</si>
  <si>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</si>
  <si>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</si>
  <si>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</si>
  <si>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</si>
  <si>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</si>
  <si>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</si>
  <si>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</si>
  <si>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</si>
  <si>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</si>
  <si>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</si>
  <si>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</si>
  <si>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</si>
  <si>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</si>
  <si>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</si>
  <si>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</si>
  <si>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</si>
  <si>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</si>
  <si>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</si>
  <si>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</si>
  <si>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</si>
  <si>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</si>
  <si>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</si>
  <si>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</si>
  <si>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</si>
  <si>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</si>
  <si>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</si>
  <si>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</si>
  <si>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</si>
  <si>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</si>
  <si>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</si>
  <si>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</si>
  <si>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</si>
  <si>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</si>
  <si>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</si>
  <si>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</si>
  <si>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</si>
  <si>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</si>
  <si>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</si>
  <si>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</si>
  <si>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</si>
  <si>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</si>
  <si>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</si>
  <si>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</si>
  <si>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</si>
  <si>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</si>
  <si>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</si>
  <si>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</si>
  <si>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</si>
  <si>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</si>
  <si>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</si>
  <si>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</si>
  <si>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</si>
  <si>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</si>
  <si>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</si>
  <si>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</si>
  <si>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</si>
  <si>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</si>
  <si>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</si>
  <si>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</si>
  <si>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</si>
  <si>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</si>
  <si>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</si>
  <si>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</si>
  <si>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</si>
  <si>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</si>
  <si>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</si>
  <si>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</si>
  <si>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</si>
  <si>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</si>
  <si>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</si>
  <si>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</si>
  <si>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</si>
  <si>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</si>
  <si>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</si>
  <si>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</si>
  <si>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</si>
  <si>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</si>
  <si>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</si>
  <si>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</si>
  <si>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</si>
  <si>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</si>
  <si>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</si>
  <si>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</si>
  <si>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</si>
  <si>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</si>
  <si>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</si>
  <si>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</si>
  <si>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</si>
  <si>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</si>
  <si>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</si>
  <si>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</si>
  <si>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</si>
  <si>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</si>
  <si>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</si>
  <si>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</si>
  <si>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</si>
  <si>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</si>
  <si>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</si>
  <si>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</si>
  <si>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</si>
  <si>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</si>
  <si>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</si>
  <si>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</si>
  <si>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</si>
  <si>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</si>
  <si>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</si>
  <si>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</si>
  <si>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</si>
  <si>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</si>
  <si>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</si>
  <si>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</si>
  <si>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</si>
  <si>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</si>
  <si>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</si>
  <si>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</si>
  <si>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</si>
  <si>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</si>
  <si>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</si>
  <si>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</si>
  <si>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</si>
  <si>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</si>
  <si>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</si>
  <si>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</si>
  <si>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</si>
  <si>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</si>
  <si>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</si>
  <si>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</si>
  <si>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</si>
  <si>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</si>
  <si>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</si>
  <si>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</si>
  <si>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</si>
  <si>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</si>
  <si>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</si>
  <si>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</si>
  <si>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</si>
  <si>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</si>
  <si>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</si>
  <si>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</si>
  <si>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</si>
  <si>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</si>
  <si>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</si>
  <si>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</si>
  <si>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</si>
  <si>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</si>
  <si>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</si>
  <si>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</si>
  <si>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</si>
  <si>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</si>
  <si>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</si>
  <si>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</si>
  <si>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</si>
  <si>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</si>
  <si>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</si>
  <si>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</si>
  <si>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</si>
  <si>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</si>
  <si>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</si>
  <si>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</si>
  <si>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</si>
  <si>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</si>
  <si>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</si>
  <si>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</si>
  <si>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</si>
  <si>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</si>
  <si>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</si>
  <si>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</si>
  <si>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</si>
  <si>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</si>
  <si>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</si>
  <si>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</si>
  <si>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</si>
  <si>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</si>
  <si>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</si>
  <si>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</si>
  <si>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</si>
  <si>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</si>
  <si>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</si>
  <si>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</si>
  <si>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</si>
  <si>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</si>
  <si>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</si>
  <si>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</si>
  <si>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</si>
  <si>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</si>
  <si>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</si>
  <si>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</si>
  <si>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</si>
  <si>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</si>
  <si>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</si>
  <si>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</si>
  <si>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</si>
  <si>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</si>
  <si>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</si>
  <si>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</si>
  <si>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</si>
  <si>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</si>
  <si>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</si>
  <si>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</si>
  <si>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</si>
  <si>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</si>
  <si>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</si>
  <si>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</si>
  <si>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</si>
  <si>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</si>
  <si>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</si>
  <si>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</si>
  <si>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</si>
  <si>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</si>
  <si>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</si>
  <si>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</si>
  <si>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</si>
  <si>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</si>
  <si>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</si>
  <si>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</si>
  <si>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</si>
  <si>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</si>
  <si>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</si>
  <si>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</si>
  <si>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</si>
  <si>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</si>
  <si>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</si>
  <si>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</si>
  <si>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</si>
  <si>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</si>
  <si>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</si>
  <si>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</si>
  <si>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</si>
  <si>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</si>
  <si>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</si>
  <si>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</si>
  <si>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</si>
  <si>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</si>
  <si>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</si>
  <si>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</si>
  <si>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</si>
  <si>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</si>
  <si>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</si>
  <si>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</si>
  <si>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</si>
  <si>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</si>
  <si>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</si>
  <si>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</si>
  <si>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</si>
  <si>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</si>
  <si>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</si>
  <si>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</si>
  <si>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</si>
  <si>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</si>
  <si>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</si>
  <si>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</si>
  <si>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</si>
  <si>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</si>
  <si>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</si>
  <si>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</si>
  <si>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</si>
  <si>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</si>
  <si>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</si>
  <si>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</si>
  <si>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</si>
  <si>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</si>
  <si>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</si>
  <si>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</si>
  <si>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</si>
  <si>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</si>
  <si>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</si>
  <si>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</si>
  <si>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</si>
  <si>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</si>
  <si>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</si>
  <si>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</si>
  <si>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</si>
  <si>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</si>
  <si>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</si>
  <si>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</si>
  <si>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</si>
  <si>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</si>
  <si>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</si>
  <si>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</si>
  <si>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</si>
  <si>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</si>
  <si>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</si>
  <si>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</si>
  <si>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</si>
  <si>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</si>
  <si>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</si>
  <si>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</si>
  <si>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</si>
  <si>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</si>
  <si>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</si>
  <si>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</si>
  <si>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</si>
  <si>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</si>
  <si>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</si>
  <si>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</si>
  <si>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</si>
  <si>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</si>
  <si>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</si>
  <si>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</si>
  <si>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</si>
  <si>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</si>
  <si>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</si>
  <si>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</si>
  <si>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</si>
  <si>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</si>
  <si>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</si>
  <si>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</si>
  <si>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</si>
  <si>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</si>
  <si>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</si>
  <si>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</si>
  <si>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</si>
  <si>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</si>
  <si>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</si>
  <si>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</si>
  <si>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</si>
  <si>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</si>
  <si>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</si>
  <si>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</si>
  <si>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</si>
  <si>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</si>
  <si>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</si>
  <si>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</si>
  <si>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</si>
  <si>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</si>
  <si>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</si>
  <si>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</si>
  <si>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</si>
  <si>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</si>
  <si>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</si>
  <si>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</si>
  <si>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</si>
  <si>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</si>
  <si>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</si>
  <si>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</si>
  <si>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</si>
  <si>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</si>
  <si>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</si>
  <si>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</si>
  <si>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</si>
  <si>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</si>
  <si>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</si>
  <si>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</si>
  <si>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</si>
  <si>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</si>
  <si>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</si>
  <si>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</si>
  <si>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</si>
  <si>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</si>
  <si>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</si>
  <si>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</si>
  <si>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</si>
  <si>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</si>
  <si>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</si>
  <si>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</si>
  <si>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</si>
  <si>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</si>
  <si>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</si>
  <si>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</si>
  <si>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</si>
  <si>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</si>
  <si>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</si>
  <si>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</si>
  <si>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</si>
  <si>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</si>
  <si>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</si>
  <si>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</si>
  <si>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</si>
  <si>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</si>
  <si>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</si>
  <si>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</si>
  <si>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</si>
  <si>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</si>
  <si>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</si>
  <si>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</si>
  <si>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</si>
  <si>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</si>
  <si>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</si>
  <si>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</si>
  <si>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</si>
  <si>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</si>
  <si>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</si>
  <si>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</si>
  <si>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</si>
  <si>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</si>
  <si>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</si>
  <si>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</si>
  <si>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</si>
  <si>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</si>
  <si>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</si>
  <si>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</si>
  <si>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</si>
  <si>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</si>
  <si>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</si>
  <si>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</si>
  <si>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</si>
  <si>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</si>
  <si>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</si>
  <si>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</si>
  <si>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</si>
  <si>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</si>
  <si>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</si>
  <si>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</si>
  <si>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</si>
  <si>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</si>
  <si>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</si>
  <si>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</si>
  <si>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</si>
  <si>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</si>
  <si>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</si>
  <si>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</si>
  <si>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</si>
  <si>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</si>
  <si>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</si>
  <si>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</si>
  <si>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</si>
  <si>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</si>
  <si>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</si>
  <si>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</si>
  <si>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</si>
  <si>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</si>
  <si>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</si>
  <si>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</si>
  <si>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</si>
  <si>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</si>
  <si>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</si>
  <si>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</si>
  <si>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</si>
  <si>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</si>
  <si>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</si>
  <si>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</si>
  <si>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</si>
  <si>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</si>
  <si>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</si>
  <si>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</si>
  <si>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</si>
  <si>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</si>
  <si>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</si>
  <si>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</si>
  <si>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</si>
  <si>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</si>
  <si>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</si>
  <si>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</si>
  <si>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</si>
  <si>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</si>
  <si>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</si>
  <si>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</si>
  <si>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</si>
  <si>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</si>
  <si>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</si>
  <si>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</si>
  <si>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</si>
  <si>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</si>
  <si>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</si>
  <si>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</si>
  <si>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</si>
  <si>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</si>
  <si>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</si>
  <si>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</si>
  <si>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</si>
  <si>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</si>
  <si>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</si>
  <si>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</si>
  <si>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</si>
  <si>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</si>
  <si>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</si>
  <si>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</si>
  <si>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</si>
  <si>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</si>
  <si>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</si>
  <si>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</si>
  <si>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</si>
  <si>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</si>
  <si>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</si>
  <si>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</si>
  <si>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</si>
  <si>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</si>
  <si>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</si>
  <si>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</si>
  <si>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</si>
  <si>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</si>
  <si>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</si>
  <si>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</si>
  <si>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</si>
  <si>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</si>
  <si>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</si>
  <si>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</si>
  <si>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</si>
  <si>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</si>
  <si>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</si>
  <si>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</si>
  <si>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</si>
  <si>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</si>
  <si>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</si>
  <si>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</si>
  <si>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</si>
  <si>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</si>
  <si>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</si>
  <si>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</si>
  <si>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</si>
  <si>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</si>
  <si>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</si>
  <si>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</si>
  <si>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</si>
  <si>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</si>
  <si>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</si>
  <si>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</si>
  <si>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</si>
  <si>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</si>
  <si>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</si>
  <si>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</si>
  <si>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</si>
  <si>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</si>
  <si>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</si>
  <si>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</si>
  <si>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</si>
  <si>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</si>
  <si>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</si>
  <si>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</si>
  <si>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</si>
  <si>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</si>
  <si>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</si>
  <si>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</si>
  <si>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</si>
  <si>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</si>
  <si>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</si>
  <si>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</si>
  <si>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</si>
  <si>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</si>
  <si>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</si>
  <si>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</si>
  <si>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</si>
  <si>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</si>
  <si>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</si>
  <si>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</si>
  <si>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</si>
  <si>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</si>
  <si>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</si>
  <si>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</si>
  <si>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</si>
  <si>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</si>
  <si>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</si>
  <si>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</si>
  <si>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</si>
  <si>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</si>
  <si>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</si>
  <si>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</si>
  <si>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</si>
  <si>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</si>
  <si>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</si>
  <si>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</si>
  <si>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</si>
  <si>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</si>
  <si>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</si>
  <si>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</si>
  <si>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</si>
  <si>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</si>
  <si>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</si>
  <si>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</si>
  <si>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</si>
  <si>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</si>
  <si>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</si>
  <si>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</si>
  <si>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</si>
  <si>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</si>
  <si>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</si>
  <si>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</si>
  <si>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</si>
  <si>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</si>
  <si>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</si>
  <si>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</si>
  <si>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</si>
  <si>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</si>
  <si>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</si>
  <si>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</si>
  <si>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</si>
  <si>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</si>
  <si>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</si>
  <si>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</si>
  <si>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</si>
  <si>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</si>
  <si>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</si>
  <si>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</si>
  <si>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</si>
  <si>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</si>
  <si>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</si>
  <si>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</si>
  <si>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</si>
  <si>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</si>
  <si>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</si>
  <si>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</si>
  <si>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</si>
  <si>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</si>
  <si>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</si>
  <si>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</si>
  <si>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</si>
  <si>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</si>
  <si>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</si>
  <si>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</si>
  <si>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</si>
  <si>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</si>
  <si>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</si>
  <si>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</si>
  <si>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</si>
  <si>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</si>
  <si>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</si>
  <si>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</si>
  <si>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</si>
  <si>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</si>
  <si>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</si>
  <si>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</si>
  <si>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</si>
  <si>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</si>
  <si>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</si>
  <si>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</si>
  <si>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</si>
  <si>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</si>
  <si>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</si>
  <si>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</si>
  <si>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</si>
  <si>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</si>
  <si>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</si>
  <si>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</si>
  <si>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</si>
  <si>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</si>
  <si>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</si>
  <si>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</si>
  <si>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</si>
  <si>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</si>
  <si>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</si>
  <si>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</si>
  <si>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</si>
  <si>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</si>
  <si>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</si>
  <si>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</si>
  <si>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</si>
  <si>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</si>
  <si>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</si>
  <si>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</si>
  <si>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</si>
  <si>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</si>
  <si>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</si>
  <si>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</si>
  <si>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</si>
  <si>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</si>
  <si>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</si>
  <si>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</si>
  <si>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</si>
  <si>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</si>
  <si>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</si>
  <si>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</si>
  <si>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</si>
  <si>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</si>
  <si>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</si>
  <si>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</si>
  <si>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</si>
  <si>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</si>
  <si>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</si>
  <si>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</si>
  <si>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</si>
  <si>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</si>
  <si>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</si>
  <si>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</si>
  <si>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</si>
  <si>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</si>
  <si>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</si>
  <si>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</si>
  <si>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</si>
  <si>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</si>
  <si>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</si>
  <si>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</si>
  <si>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</si>
  <si>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</si>
  <si>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</si>
  <si>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</si>
  <si>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</si>
  <si>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</si>
  <si>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</si>
  <si>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</si>
  <si>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</si>
  <si>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</si>
  <si>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</si>
  <si>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</si>
  <si>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</si>
  <si>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</si>
  <si>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</si>
  <si>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</si>
  <si>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</si>
  <si>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</si>
  <si>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</si>
  <si>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</si>
  <si>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</si>
  <si>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</si>
  <si>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</si>
  <si>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</si>
  <si>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</si>
  <si>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</si>
  <si>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</si>
  <si>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</si>
  <si>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</si>
  <si>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</si>
  <si>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</si>
  <si>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</si>
  <si>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</si>
  <si>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</si>
  <si>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</si>
  <si>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</si>
  <si>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</si>
  <si>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</si>
  <si>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</si>
  <si>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</si>
  <si>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</si>
  <si>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</si>
  <si>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</si>
  <si>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</si>
  <si>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</si>
  <si>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</si>
  <si>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</si>
  <si>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</si>
  <si>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</si>
  <si>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</si>
  <si>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</si>
  <si>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</si>
  <si>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</si>
  <si>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</si>
  <si>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</si>
  <si>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</si>
  <si>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</si>
  <si>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</si>
  <si>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</si>
  <si>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</si>
  <si>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</si>
  <si>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</si>
  <si>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</si>
  <si>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</si>
  <si>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</si>
  <si>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</si>
  <si>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</si>
  <si>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</si>
  <si>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</si>
  <si>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</si>
  <si>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</si>
  <si>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</si>
  <si>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</si>
  <si>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</si>
  <si>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</si>
  <si>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</si>
  <si>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</si>
  <si>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</si>
  <si>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</si>
  <si>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</si>
  <si>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</si>
  <si>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</si>
  <si>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</si>
  <si>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</si>
  <si>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</si>
  <si>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</si>
  <si>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</si>
  <si>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</si>
  <si>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</si>
  <si>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</si>
  <si>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</si>
  <si>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</si>
  <si>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</si>
  <si>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</si>
  <si>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</si>
  <si>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</si>
  <si>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</si>
  <si>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</si>
  <si>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</si>
  <si>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</si>
  <si>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</si>
  <si>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</si>
  <si>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</si>
  <si>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</si>
  <si>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</si>
  <si>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</si>
  <si>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</si>
  <si>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</si>
  <si>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</si>
  <si>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</si>
  <si>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</si>
  <si>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</si>
  <si>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</si>
  <si>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</si>
  <si>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</si>
  <si>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</si>
  <si>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</si>
  <si>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</si>
  <si>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</si>
  <si>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</si>
  <si>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</si>
  <si>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</si>
  <si>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</si>
  <si>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</si>
  <si>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</si>
  <si>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</si>
  <si>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</si>
  <si>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</si>
  <si>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</si>
  <si>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</si>
  <si>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</si>
  <si>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</si>
  <si>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</si>
  <si>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</si>
  <si>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</si>
  <si>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</si>
  <si>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</si>
  <si>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</si>
  <si>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</si>
  <si>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</si>
  <si>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</si>
  <si>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</si>
  <si>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</si>
  <si>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</si>
  <si>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</si>
  <si>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</si>
  <si>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</si>
  <si>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</si>
  <si>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</si>
  <si>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</si>
  <si>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</si>
  <si>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</si>
  <si>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</si>
  <si>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</si>
  <si>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</si>
  <si>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</si>
  <si>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</si>
  <si>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</si>
  <si>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</si>
  <si>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</si>
  <si>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</si>
  <si>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</si>
  <si>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</si>
  <si>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</si>
  <si>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</si>
  <si>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</si>
  <si>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</si>
  <si>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</si>
  <si>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</si>
  <si>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</si>
  <si>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</si>
  <si>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</si>
  <si>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</si>
  <si>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</si>
  <si>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</si>
  <si>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</si>
  <si>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</si>
  <si>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</si>
  <si>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</si>
  <si>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</si>
  <si>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</si>
  <si>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</si>
  <si>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</si>
  <si>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</si>
  <si>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</si>
  <si>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</si>
  <si>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</si>
  <si>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</si>
  <si>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</si>
  <si>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</si>
  <si>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</si>
  <si>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</si>
  <si>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</si>
  <si>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</si>
  <si>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</si>
  <si>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</si>
  <si>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</si>
  <si>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</si>
  <si>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</si>
  <si>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</si>
  <si>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</si>
  <si>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</si>
  <si>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</si>
  <si>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</si>
  <si>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</si>
  <si>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</si>
  <si>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</si>
  <si>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</si>
  <si>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</si>
  <si>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</si>
  <si>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</si>
  <si>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</si>
  <si>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</si>
  <si>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</si>
  <si>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</si>
  <si>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</si>
  <si>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</si>
  <si>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</si>
  <si>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</si>
  <si>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</si>
  <si>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</si>
  <si>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</si>
  <si>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</si>
  <si>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</si>
  <si>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</si>
  <si>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</si>
  <si>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</si>
  <si>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</si>
  <si>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</si>
  <si>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</si>
  <si>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</si>
  <si>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</si>
  <si>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</si>
  <si>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</si>
  <si>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</si>
  <si>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</si>
  <si>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</si>
  <si>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</si>
  <si>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</si>
  <si>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</si>
  <si>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</si>
  <si>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</si>
  <si>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</si>
  <si>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</si>
  <si>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</si>
  <si>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</si>
  <si>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</si>
  <si>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</si>
  <si>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</si>
  <si>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</si>
  <si>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</si>
  <si>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</si>
  <si>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</si>
  <si>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</si>
  <si>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</si>
  <si>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</si>
  <si>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</si>
  <si>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</si>
  <si>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</si>
  <si>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</si>
  <si>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</si>
  <si>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</si>
  <si>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</si>
  <si>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</si>
  <si>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</si>
  <si>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</si>
  <si>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</si>
  <si>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</si>
  <si>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</si>
  <si>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</si>
  <si>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</si>
  <si>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</si>
  <si>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</si>
  <si>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</si>
  <si>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</si>
  <si>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</si>
  <si>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</si>
  <si>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</si>
  <si>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</si>
  <si>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</si>
  <si>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</si>
  <si>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</si>
  <si>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</si>
  <si>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</si>
  <si>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</si>
  <si>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</si>
  <si>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</si>
  <si>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</si>
  <si>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</si>
  <si>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</si>
  <si>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</si>
  <si>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</si>
  <si>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</si>
  <si>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</si>
  <si>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</si>
  <si>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</si>
  <si>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</si>
  <si>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</si>
  <si>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</si>
  <si>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</si>
  <si>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</si>
  <si>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</si>
  <si>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</si>
  <si>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</si>
  <si>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</si>
  <si>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</si>
  <si>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</si>
  <si>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</si>
  <si>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</si>
  <si>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</si>
  <si>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</si>
  <si>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</si>
  <si>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</si>
  <si>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</si>
  <si>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</si>
  <si>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</si>
  <si>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</si>
  <si>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</si>
  <si>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</si>
  <si>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</si>
  <si>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</si>
  <si>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</si>
  <si>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</si>
  <si>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</si>
  <si>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</si>
  <si>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</si>
  <si>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</si>
  <si>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</si>
  <si>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</si>
  <si>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</si>
  <si>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</si>
  <si>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</si>
  <si>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</si>
  <si>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</si>
  <si>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</si>
  <si>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</si>
  <si>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</si>
  <si>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</si>
  <si>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</si>
  <si>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</si>
  <si>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</si>
  <si>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</si>
  <si>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</si>
  <si>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</si>
  <si>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</si>
  <si>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</si>
  <si>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</si>
  <si>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</si>
  <si>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</si>
  <si>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</si>
  <si>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</si>
  <si>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</si>
  <si>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</si>
  <si>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</si>
  <si>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</si>
  <si>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</si>
  <si>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</si>
  <si>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</si>
  <si>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</si>
  <si>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</si>
  <si>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</si>
  <si>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</si>
  <si>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</si>
  <si>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</si>
  <si>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</si>
  <si>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</si>
  <si>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</si>
  <si>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</si>
  <si>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</si>
  <si>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</si>
  <si>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</si>
  <si>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</si>
  <si>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</si>
  <si>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</si>
  <si>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</si>
  <si>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</si>
  <si>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</si>
  <si>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</si>
  <si>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</si>
  <si>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</si>
  <si>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</si>
  <si>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</si>
  <si>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</si>
  <si>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</si>
  <si>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</si>
  <si>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</si>
  <si>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</si>
  <si>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</si>
  <si>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</si>
  <si>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</si>
  <si>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</si>
  <si>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</si>
  <si>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</si>
  <si>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</si>
  <si>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</si>
  <si>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</si>
  <si>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</si>
  <si>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</si>
  <si>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</si>
  <si>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</si>
  <si>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</si>
  <si>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</si>
  <si>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</si>
  <si>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</si>
  <si>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</si>
  <si>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</si>
  <si>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</si>
  <si>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</si>
  <si>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</si>
  <si>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</si>
  <si>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</si>
  <si>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</si>
  <si>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</si>
  <si>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</si>
  <si>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</si>
  <si>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</si>
  <si>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</si>
  <si>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</si>
  <si>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</si>
  <si>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</si>
  <si>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</si>
  <si>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</si>
  <si>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</si>
  <si>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</si>
  <si>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</si>
  <si>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</si>
  <si>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</si>
  <si>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</si>
  <si>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</si>
  <si>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</si>
  <si>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</si>
  <si>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</si>
  <si>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</si>
  <si>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</si>
  <si>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</si>
  <si>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</si>
  <si>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</si>
  <si>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</si>
  <si>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</si>
  <si>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</si>
  <si>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</si>
  <si>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</si>
  <si>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</si>
  <si>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</si>
  <si>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</si>
  <si>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</si>
  <si>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</si>
  <si>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</si>
  <si>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</si>
  <si>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</si>
  <si>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</si>
  <si>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</si>
  <si>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</si>
  <si>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</si>
  <si>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</si>
  <si>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</si>
  <si>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</si>
  <si>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</si>
  <si>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</si>
  <si>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</si>
  <si>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</si>
  <si>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</si>
  <si>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</si>
  <si>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</si>
  <si>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</si>
  <si>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</si>
  <si>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</si>
  <si>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</si>
  <si>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</si>
  <si>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</si>
  <si>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</si>
  <si>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</si>
  <si>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</si>
  <si>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</si>
  <si>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</si>
  <si>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</si>
  <si>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</si>
  <si>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</si>
  <si>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</si>
  <si>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</si>
  <si>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</si>
  <si>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</si>
  <si>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</si>
  <si>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</si>
  <si>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</si>
  <si>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</si>
  <si>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</si>
  <si>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</si>
  <si>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</si>
  <si>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</si>
  <si>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</si>
  <si>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</si>
  <si>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</si>
  <si>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</si>
  <si>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</si>
  <si>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</si>
  <si>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</si>
  <si>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</si>
  <si>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</si>
  <si>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</si>
  <si>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</si>
  <si>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</si>
  <si>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</si>
  <si>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</si>
  <si>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</si>
  <si>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</si>
  <si>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</si>
  <si>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</si>
  <si>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</si>
  <si>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</si>
  <si>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</si>
  <si>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</si>
  <si>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</si>
  <si>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</si>
  <si>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</si>
  <si>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</si>
  <si>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</si>
  <si>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</si>
  <si>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</si>
  <si>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</si>
  <si>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</si>
  <si>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</si>
  <si>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</si>
  <si>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</si>
  <si>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</si>
  <si>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</si>
  <si>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</si>
  <si>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</si>
  <si>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</si>
  <si>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</si>
  <si>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</si>
  <si>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</si>
  <si>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</si>
  <si>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</si>
  <si>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</si>
  <si>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</si>
  <si>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</si>
  <si>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</si>
  <si>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</si>
  <si>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</si>
  <si>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</si>
  <si>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</si>
  <si>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</si>
  <si>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</si>
  <si>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</si>
  <si>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</si>
  <si>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</si>
  <si>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</si>
  <si>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</si>
  <si>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</si>
  <si>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</si>
  <si>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</si>
  <si>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</si>
  <si>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</si>
  <si>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</si>
  <si>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</si>
  <si>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</si>
  <si>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</si>
  <si>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</si>
  <si>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</si>
  <si>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</si>
  <si>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</si>
  <si>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</si>
  <si>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</si>
  <si>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</si>
  <si>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</si>
  <si>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</si>
  <si>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</si>
  <si>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</si>
  <si>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</si>
  <si>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</si>
  <si>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</si>
  <si>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</si>
  <si>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</si>
  <si>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</si>
  <si>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</si>
  <si>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</si>
  <si>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</si>
  <si>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</si>
  <si>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</si>
  <si>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</si>
  <si>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</si>
  <si>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</si>
  <si>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</si>
  <si>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</si>
  <si>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</si>
  <si>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</si>
  <si>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</si>
  <si>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</si>
  <si>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</si>
  <si>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</si>
  <si>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</si>
  <si>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</si>
  <si>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</si>
  <si>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</si>
  <si>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</si>
  <si>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</si>
  <si>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</si>
  <si>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</si>
  <si>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</si>
  <si>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</si>
  <si>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</si>
  <si>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</si>
  <si>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</si>
  <si>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</si>
  <si>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</si>
  <si>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</si>
  <si>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</si>
  <si>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</si>
  <si>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</si>
  <si>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</si>
  <si>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</si>
  <si>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</si>
  <si>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</si>
  <si>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</si>
  <si>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</si>
  <si>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</si>
  <si>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</si>
  <si>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</si>
  <si>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</si>
  <si>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</si>
  <si>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</si>
  <si>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</si>
  <si>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</si>
  <si>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</si>
  <si>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</si>
  <si>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</si>
  <si>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</si>
  <si>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</si>
  <si>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</si>
  <si>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</si>
  <si>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</si>
  <si>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</si>
  <si>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</si>
  <si>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</si>
  <si>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</si>
  <si>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</si>
  <si>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</si>
  <si>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</si>
  <si>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</si>
  <si>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</si>
  <si>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</si>
  <si>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</si>
  <si>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</si>
  <si>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</si>
  <si>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</si>
  <si>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</si>
  <si>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</si>
  <si>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</si>
  <si>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</si>
  <si>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</si>
  <si>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</si>
  <si>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</si>
  <si>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</si>
  <si>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</si>
  <si>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</si>
  <si>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</si>
  <si>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</si>
  <si>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</si>
  <si>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</si>
  <si>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</si>
  <si>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</si>
  <si>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</si>
  <si>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</si>
  <si>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</si>
  <si>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</si>
  <si>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</si>
  <si>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</si>
  <si>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</si>
  <si>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</si>
  <si>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</si>
  <si>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</si>
  <si>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</si>
  <si>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</si>
  <si>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</si>
  <si>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</si>
  <si>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</si>
  <si>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</si>
  <si>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</si>
  <si>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</si>
  <si>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</si>
  <si>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</si>
  <si>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</si>
  <si>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</si>
  <si>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</si>
  <si>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</si>
  <si>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</si>
  <si>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</si>
  <si>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</si>
  <si>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</si>
  <si>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</si>
  <si>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</si>
  <si>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</si>
  <si>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</si>
  <si>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</si>
  <si>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</si>
  <si>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</si>
  <si>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</si>
  <si>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</si>
  <si>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</si>
  <si>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</si>
  <si>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</si>
  <si>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</si>
  <si>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</si>
  <si>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</si>
  <si>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</si>
  <si>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</si>
  <si>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</si>
  <si>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</si>
  <si>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</si>
  <si>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</si>
  <si>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</si>
  <si>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</si>
  <si>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</si>
  <si>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</si>
  <si>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</si>
  <si>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</si>
  <si>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</si>
  <si>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</si>
  <si>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</si>
  <si>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</si>
  <si>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</si>
  <si>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</si>
  <si>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</si>
  <si>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</si>
  <si>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</si>
  <si>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</si>
  <si>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</si>
  <si>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</si>
  <si>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</si>
  <si>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</si>
  <si>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</si>
  <si>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</si>
  <si>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</si>
  <si>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</si>
  <si>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</si>
  <si>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</si>
  <si>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</si>
  <si>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</si>
  <si>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</si>
  <si>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</si>
  <si>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</si>
  <si>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</si>
  <si>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</si>
  <si>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</si>
  <si>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</si>
  <si>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</si>
  <si>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</si>
  <si>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</si>
  <si>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</si>
  <si>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</si>
  <si>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</si>
  <si>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</si>
  <si>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</si>
  <si>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</si>
  <si>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</si>
  <si>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</si>
  <si>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</si>
  <si>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</si>
  <si>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</si>
  <si>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</si>
  <si>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</si>
  <si>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</si>
  <si>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</si>
  <si>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</si>
  <si>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</si>
  <si>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</si>
  <si>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</si>
  <si>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</si>
  <si>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</si>
  <si>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</si>
  <si>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</si>
  <si>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</si>
  <si>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</si>
  <si>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</si>
  <si>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</si>
  <si>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</si>
  <si>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</si>
  <si>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</si>
  <si>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</si>
  <si>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</si>
  <si>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</si>
  <si>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</si>
  <si>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</si>
  <si>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</si>
  <si>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</si>
  <si>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</si>
  <si>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</si>
  <si>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</si>
  <si>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</si>
  <si>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</si>
  <si>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</si>
  <si>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</si>
  <si>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</si>
  <si>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</si>
  <si>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</si>
  <si>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</si>
  <si>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</si>
  <si>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</si>
  <si>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</si>
  <si>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</si>
  <si>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</si>
  <si>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</si>
  <si>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</si>
  <si>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</si>
  <si>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</si>
  <si>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</si>
  <si>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</si>
  <si>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</si>
  <si>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</si>
  <si>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</si>
  <si>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</si>
  <si>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</si>
  <si>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</si>
  <si>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</si>
  <si>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</si>
  <si>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</si>
  <si>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</si>
  <si>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</si>
  <si>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</si>
  <si>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</si>
  <si>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</si>
  <si>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</si>
  <si>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</si>
  <si>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</si>
  <si>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</si>
  <si>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</si>
  <si>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</si>
  <si>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</si>
  <si>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</si>
  <si>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</si>
  <si>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</si>
  <si>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</si>
  <si>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</si>
  <si>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</si>
  <si>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</si>
  <si>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</si>
  <si>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</si>
  <si>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</si>
  <si>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</si>
  <si>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</si>
  <si>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</si>
  <si>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</si>
  <si>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</si>
  <si>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</si>
  <si>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</si>
  <si>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</si>
  <si>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</si>
  <si>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</si>
  <si>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</si>
  <si>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</si>
  <si>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</si>
  <si>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</si>
  <si>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</si>
  <si>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</si>
  <si>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</si>
  <si>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</si>
  <si>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</si>
  <si>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</si>
  <si>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</si>
  <si>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</si>
  <si>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</si>
  <si>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</si>
  <si>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</si>
  <si>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</si>
  <si>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</si>
  <si>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</si>
  <si>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</si>
  <si>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</si>
  <si>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</si>
  <si>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</si>
  <si>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</si>
  <si>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</si>
  <si>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</si>
  <si>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</si>
  <si>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</si>
  <si>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</si>
  <si>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</si>
  <si>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</si>
  <si>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</si>
  <si>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</si>
  <si>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</si>
  <si>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</si>
  <si>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</si>
  <si>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</si>
  <si>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</si>
  <si>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</si>
  <si>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</si>
  <si>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</si>
  <si>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</si>
  <si>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</si>
  <si>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</si>
  <si>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</si>
  <si>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</si>
  <si>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</si>
  <si>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</si>
  <si>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</si>
  <si>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</si>
  <si>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</si>
  <si>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</si>
  <si>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</si>
  <si>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</si>
  <si>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</si>
  <si>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</si>
  <si>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</si>
  <si>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</si>
  <si>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</si>
  <si>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</si>
  <si>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</si>
  <si>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</si>
  <si>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</si>
  <si>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</si>
  <si>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</si>
  <si>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</si>
  <si>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</si>
  <si>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</si>
  <si>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</si>
  <si>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</si>
  <si>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</si>
  <si>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</si>
  <si>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</si>
  <si>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</si>
  <si>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</si>
  <si>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</si>
  <si>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</si>
  <si>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</si>
  <si>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</si>
  <si>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</si>
  <si>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</si>
  <si>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</si>
  <si>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</si>
  <si>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</si>
  <si>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</si>
  <si>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</si>
  <si>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</si>
  <si>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</si>
  <si>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</si>
  <si>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</si>
  <si>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</si>
  <si>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</si>
  <si>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</si>
  <si>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</si>
  <si>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</si>
  <si>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</si>
  <si>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</si>
  <si>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</si>
  <si>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</si>
  <si>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</si>
  <si>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</si>
  <si>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</si>
  <si>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</si>
  <si>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</si>
  <si>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</si>
  <si>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</si>
  <si>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</si>
  <si>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</si>
  <si>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</si>
  <si>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</si>
  <si>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</si>
  <si>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</si>
  <si>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</si>
  <si>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</si>
  <si>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</si>
  <si>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</si>
  <si>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</si>
  <si>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</si>
  <si>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</si>
  <si>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</si>
  <si>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</si>
  <si>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</si>
  <si>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</si>
  <si>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</si>
  <si>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</si>
  <si>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</si>
  <si>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</si>
  <si>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</si>
  <si>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</si>
  <si>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</si>
  <si>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</si>
  <si>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</si>
  <si>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</si>
  <si>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</si>
  <si>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</si>
  <si>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</si>
  <si>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</si>
  <si>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</si>
  <si>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</si>
  <si>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</si>
  <si>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</si>
  <si>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</si>
  <si>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</si>
  <si>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</si>
  <si>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</si>
  <si>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</si>
  <si>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</si>
  <si>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</si>
  <si>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</si>
  <si>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</si>
  <si>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</si>
  <si>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</si>
  <si>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</si>
  <si>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</si>
  <si>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</si>
  <si>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</si>
  <si>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</si>
  <si>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</si>
  <si>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</si>
  <si>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</si>
  <si>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</si>
  <si>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</si>
  <si>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</si>
  <si>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</si>
  <si>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</si>
  <si>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</si>
  <si>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</si>
  <si>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</si>
  <si>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</si>
  <si>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</si>
  <si>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</si>
  <si>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</si>
  <si>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</si>
  <si>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</si>
  <si>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</si>
  <si>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</si>
  <si>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</si>
  <si>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</si>
  <si>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</si>
  <si>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</si>
  <si>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</si>
  <si>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</si>
  <si>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</si>
  <si>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</si>
  <si>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</si>
  <si>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</si>
  <si>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</si>
  <si>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</si>
  <si>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</si>
  <si>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</si>
  <si>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</si>
  <si>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</si>
  <si>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</si>
  <si>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</si>
  <si>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</si>
  <si>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</si>
  <si>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</si>
  <si>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</si>
  <si>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</si>
  <si>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</si>
  <si>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</si>
  <si>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</si>
  <si>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</si>
  <si>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</si>
  <si>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</si>
  <si>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</si>
  <si>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</si>
  <si>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</si>
  <si>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</si>
  <si>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</si>
  <si>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</si>
  <si>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</si>
  <si>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</si>
  <si>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</si>
  <si>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</si>
  <si>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</si>
  <si>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</si>
  <si>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</si>
  <si>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</si>
  <si>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</si>
  <si>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</si>
  <si>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</si>
  <si>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</si>
  <si>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</si>
  <si>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</si>
  <si>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</si>
  <si>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</si>
  <si>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</si>
  <si>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</si>
  <si>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</si>
  <si>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</si>
  <si>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</si>
  <si>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</si>
  <si>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</si>
  <si>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</si>
  <si>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</si>
  <si>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</si>
  <si>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</si>
  <si>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</si>
  <si>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</si>
  <si>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</si>
  <si>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</si>
  <si>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</si>
  <si>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</si>
  <si>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</si>
  <si>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</si>
  <si>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</si>
  <si>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</si>
  <si>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</si>
  <si>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</si>
  <si>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</si>
  <si>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</si>
  <si>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</si>
  <si>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</si>
  <si>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</si>
  <si>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</si>
  <si>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</si>
  <si>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</si>
  <si>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</si>
  <si>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</si>
  <si>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</si>
  <si>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</si>
  <si>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</si>
  <si>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</si>
  <si>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</si>
  <si>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</si>
  <si>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</si>
  <si>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</si>
  <si>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</si>
  <si>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</si>
  <si>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</si>
  <si>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</si>
  <si>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</si>
  <si>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</si>
  <si>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</si>
  <si>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</si>
  <si>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</si>
  <si>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</si>
  <si>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</si>
  <si>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</si>
  <si>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</si>
  <si>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</si>
  <si>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</si>
  <si>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</si>
  <si>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</si>
  <si>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</si>
  <si>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</si>
  <si>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</si>
  <si>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</si>
  <si>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</si>
  <si>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</si>
  <si>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</si>
  <si>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</si>
  <si>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</si>
  <si>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</si>
  <si>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</si>
  <si>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</si>
  <si>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</si>
  <si>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</si>
  <si>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</si>
  <si>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</si>
  <si>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</si>
  <si>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</si>
  <si>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</si>
  <si>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</si>
  <si>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</si>
  <si>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</si>
  <si>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</si>
  <si>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</si>
  <si>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</si>
  <si>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</si>
  <si>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</si>
  <si>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</si>
  <si>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</si>
  <si>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</si>
  <si>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</si>
  <si>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</si>
  <si>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</si>
  <si>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</si>
  <si>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</si>
  <si>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</si>
  <si>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</si>
  <si>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</si>
  <si>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</si>
  <si>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</si>
  <si>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</si>
  <si>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</si>
  <si>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</si>
  <si>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</si>
  <si>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</si>
  <si>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</si>
  <si>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</si>
  <si>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</si>
  <si>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</si>
  <si>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</si>
  <si>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</si>
  <si>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</si>
  <si>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</si>
  <si>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</si>
  <si>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</si>
  <si>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</si>
  <si>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</si>
  <si>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</si>
  <si>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</si>
  <si>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</si>
  <si>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</si>
  <si>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</si>
  <si>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</si>
  <si>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</si>
  <si>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</si>
  <si>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</si>
  <si>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</si>
  <si>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</si>
  <si>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</si>
  <si>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</si>
  <si>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</si>
  <si>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</si>
  <si>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</si>
  <si>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</si>
  <si>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</si>
  <si>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</si>
  <si>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</si>
  <si>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</si>
  <si>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</si>
  <si>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</si>
  <si>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</si>
  <si>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</si>
  <si>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</si>
  <si>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</si>
  <si>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</si>
  <si>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</si>
  <si>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</si>
  <si>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</si>
  <si>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</si>
  <si>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</si>
  <si>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</si>
  <si>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</si>
  <si>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</si>
  <si>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</si>
  <si>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</si>
  <si>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</si>
  <si>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</si>
  <si>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</si>
  <si>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</si>
  <si>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</si>
  <si>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</si>
  <si>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</si>
  <si>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</si>
  <si>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</si>
  <si>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</si>
  <si>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</si>
  <si>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</si>
  <si>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</si>
  <si>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</si>
  <si>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</si>
  <si>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</si>
  <si>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</si>
  <si>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</si>
  <si>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</si>
  <si>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</si>
  <si>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</si>
  <si>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</si>
  <si>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</si>
  <si>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</si>
  <si>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</si>
  <si>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</si>
  <si>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</si>
  <si>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</si>
  <si>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</si>
  <si>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</si>
  <si>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</si>
  <si>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</si>
  <si>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</si>
  <si>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</si>
  <si>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</si>
  <si>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</si>
  <si>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</si>
  <si>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</si>
  <si>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</si>
  <si>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</si>
  <si>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</si>
  <si>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</si>
  <si>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</si>
  <si>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</si>
  <si>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</si>
  <si>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</si>
  <si>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</si>
  <si>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</si>
  <si>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</si>
  <si>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</si>
  <si>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</si>
  <si>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</si>
  <si>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</si>
  <si>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</si>
  <si>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</si>
  <si>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</si>
  <si>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</si>
  <si>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</si>
  <si>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</si>
  <si>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</si>
  <si>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</si>
  <si>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</si>
  <si>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</si>
  <si>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</si>
  <si>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</si>
  <si>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</si>
  <si>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</si>
  <si>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</si>
  <si>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</si>
  <si>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</si>
  <si>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</si>
  <si>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</si>
  <si>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</si>
  <si>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</si>
  <si>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</si>
  <si>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</si>
  <si>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</si>
  <si>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</si>
  <si>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</si>
  <si>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</si>
  <si>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</si>
  <si>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</si>
  <si>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</si>
  <si>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</si>
  <si>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</si>
  <si>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</si>
  <si>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</si>
  <si>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</si>
  <si>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</si>
  <si>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</si>
  <si>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</si>
  <si>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</si>
  <si>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</si>
  <si>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</si>
  <si>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</si>
  <si>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</si>
  <si>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</si>
  <si>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</si>
  <si>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</si>
  <si>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</si>
  <si>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</si>
  <si>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</si>
  <si>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</si>
  <si>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</si>
  <si>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</si>
  <si>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</si>
  <si>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</si>
  <si>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</si>
  <si>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</si>
  <si>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</si>
  <si>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</si>
  <si>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</si>
  <si>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</si>
  <si>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</si>
  <si>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</si>
  <si>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</si>
  <si>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</si>
  <si>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</si>
  <si>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</si>
  <si>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</si>
  <si>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</si>
  <si>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</si>
  <si>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</si>
  <si>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</si>
  <si>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</si>
  <si>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</si>
  <si>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</si>
  <si>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</si>
  <si>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</si>
  <si>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</si>
  <si>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</si>
  <si>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</si>
  <si>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</si>
  <si>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</si>
  <si>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</si>
  <si>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</si>
  <si>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</si>
  <si>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</si>
  <si>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</si>
  <si>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</si>
  <si>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</si>
  <si>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</si>
  <si>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</si>
  <si>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</si>
  <si>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</si>
  <si>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</si>
  <si>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</si>
  <si>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</si>
  <si>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</si>
  <si>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</si>
  <si>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</si>
  <si>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</si>
  <si>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</si>
  <si>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</si>
  <si>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</si>
  <si>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</si>
  <si>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</si>
  <si>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</si>
  <si>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</si>
  <si>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</si>
  <si>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</si>
  <si>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</si>
  <si>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</si>
  <si>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</si>
  <si>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</si>
  <si>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</si>
  <si>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</si>
  <si>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</si>
  <si>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</si>
  <si>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</si>
  <si>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</si>
  <si>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</si>
  <si>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</si>
  <si>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</si>
  <si>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</si>
  <si>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</si>
  <si>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</si>
  <si>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</si>
  <si>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</si>
  <si>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</si>
  <si>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</si>
  <si>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</si>
  <si>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</si>
  <si>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</si>
  <si>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</si>
  <si>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</si>
  <si>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</si>
  <si>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</si>
  <si>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</si>
  <si>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</si>
  <si>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</si>
  <si>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</si>
  <si>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</si>
  <si>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</si>
  <si>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</si>
  <si>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</si>
  <si>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</si>
  <si>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</si>
  <si>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</si>
  <si>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</si>
  <si>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</si>
  <si>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</si>
  <si>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</si>
  <si>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</si>
  <si>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</si>
  <si>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</si>
  <si>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</si>
  <si>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</si>
  <si>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</si>
  <si>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</si>
  <si>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</si>
  <si>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</si>
  <si>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</si>
  <si>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</si>
  <si>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</si>
  <si>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</si>
  <si>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</si>
  <si>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</si>
  <si>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</si>
  <si>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</si>
  <si>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</si>
  <si>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</si>
  <si>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</si>
  <si>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</si>
  <si>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</si>
  <si>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</si>
  <si>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</si>
  <si>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</si>
  <si>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</si>
  <si>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</si>
  <si>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</si>
  <si>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</si>
  <si>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</si>
  <si>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</si>
  <si>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</si>
  <si>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</si>
  <si>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</si>
  <si>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</si>
  <si>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</si>
  <si>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</si>
  <si>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</si>
  <si>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</si>
  <si>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</si>
  <si>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</si>
  <si>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</si>
  <si>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</si>
  <si>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</si>
  <si>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</si>
  <si>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</si>
  <si>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</si>
  <si>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</si>
  <si>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</si>
  <si>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</si>
  <si>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</si>
  <si>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</si>
  <si>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</si>
  <si>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</si>
  <si>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</si>
  <si>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</si>
  <si>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</si>
  <si>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</si>
  <si>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</si>
  <si>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</si>
  <si>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</si>
  <si>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</si>
  <si>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</si>
  <si>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</si>
  <si>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</si>
  <si>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</si>
  <si>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</si>
  <si>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</si>
  <si>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</si>
  <si>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</si>
  <si>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</si>
  <si>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</si>
  <si>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</si>
  <si>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</si>
  <si>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</si>
  <si>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</si>
  <si>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</si>
  <si>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</si>
  <si>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</si>
  <si>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</si>
  <si>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</si>
  <si>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</si>
  <si>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</si>
  <si>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</si>
  <si>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</si>
  <si>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</si>
  <si>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</si>
  <si>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</si>
  <si>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</si>
  <si>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</si>
  <si>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</si>
  <si>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</si>
  <si>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</si>
  <si>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</si>
  <si>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</si>
  <si>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</si>
  <si>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</si>
  <si>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</si>
  <si>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</si>
  <si>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</si>
  <si>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</si>
  <si>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</si>
  <si>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</si>
  <si>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</si>
  <si>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</si>
  <si>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</si>
  <si>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</si>
  <si>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</si>
  <si>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</si>
  <si>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</si>
  <si>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</si>
  <si>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</si>
  <si>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</si>
  <si>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</si>
  <si>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</si>
  <si>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</si>
  <si>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</si>
  <si>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</si>
  <si>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</si>
  <si>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</si>
  <si>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</si>
  <si>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</si>
  <si>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</si>
  <si>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</si>
  <si>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</si>
  <si>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</si>
  <si>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</si>
  <si>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</si>
  <si>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</si>
  <si>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</si>
  <si>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</si>
  <si>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</si>
  <si>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</si>
  <si>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</si>
  <si>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</si>
  <si>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</si>
  <si>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</si>
  <si>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</si>
  <si>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</si>
  <si>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</si>
  <si>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</si>
  <si>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</si>
  <si>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</si>
  <si>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</si>
  <si>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</si>
  <si>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</si>
  <si>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</si>
  <si>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</si>
  <si>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</si>
  <si>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</si>
  <si>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</si>
  <si>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</si>
  <si>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</si>
  <si>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</si>
  <si>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</si>
  <si>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</si>
  <si>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</si>
  <si>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</si>
  <si>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</si>
  <si>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</si>
  <si>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</si>
  <si>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</si>
  <si>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</si>
  <si>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</si>
  <si>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</si>
  <si>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</si>
  <si>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</si>
  <si>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</si>
  <si>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</si>
  <si>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</si>
  <si>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</si>
  <si>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</si>
  <si>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</si>
  <si>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</si>
  <si>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</si>
  <si>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</si>
  <si>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</si>
  <si>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</si>
  <si>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</si>
  <si>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</si>
  <si>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</si>
  <si>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</si>
  <si>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</si>
  <si>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</si>
  <si>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</si>
  <si>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</si>
  <si>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</si>
  <si>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</si>
  <si>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</si>
  <si>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</si>
  <si>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</si>
  <si>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</si>
  <si>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</si>
  <si>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</si>
  <si>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</si>
  <si>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</si>
  <si>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</si>
  <si>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</si>
  <si>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</si>
  <si>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</si>
  <si>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</si>
  <si>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</si>
  <si>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</si>
  <si>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</si>
  <si>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</si>
  <si>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</si>
  <si>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</si>
  <si>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</si>
  <si>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</si>
  <si>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</si>
  <si>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</si>
  <si>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</si>
  <si>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</si>
  <si>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</si>
  <si>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</si>
  <si>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</si>
  <si>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</si>
  <si>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</si>
  <si>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</si>
  <si>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</si>
  <si>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</si>
  <si>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</si>
  <si>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</si>
  <si>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</si>
  <si>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</si>
  <si>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</si>
  <si>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</si>
  <si>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</si>
  <si>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</si>
  <si>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</si>
  <si>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</si>
  <si>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</si>
  <si>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</si>
  <si>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</si>
  <si>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</si>
  <si>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</si>
  <si>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</si>
  <si>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</si>
  <si>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</si>
  <si>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</si>
  <si>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</si>
  <si>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</si>
  <si>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</si>
  <si>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</si>
  <si>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</si>
  <si>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</si>
  <si>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</si>
  <si>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</si>
  <si>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</si>
  <si>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</si>
  <si>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</si>
  <si>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</si>
  <si>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</si>
  <si>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</si>
  <si>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</si>
  <si>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</si>
  <si>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</si>
  <si>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</si>
  <si>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</si>
  <si>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</si>
  <si>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</si>
  <si>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</si>
  <si>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</si>
  <si>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</si>
  <si>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</si>
  <si>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</si>
  <si>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</si>
  <si>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</si>
  <si>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</si>
  <si>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</si>
  <si>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</si>
  <si>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</si>
  <si>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</si>
  <si>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</si>
  <si>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</si>
  <si>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</si>
  <si>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</si>
  <si>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</si>
  <si>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</si>
  <si>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</si>
  <si>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</si>
  <si>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</si>
  <si>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</si>
  <si>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</si>
  <si>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</si>
  <si>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</si>
  <si>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</si>
  <si>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</si>
  <si>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</si>
  <si>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</si>
  <si>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</si>
  <si>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</si>
  <si>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</si>
  <si>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</si>
  <si>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</si>
  <si>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</si>
  <si>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</si>
  <si>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</si>
  <si>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</si>
  <si>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</si>
  <si>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</si>
  <si>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</si>
  <si>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</si>
  <si>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</si>
  <si>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</si>
  <si>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</si>
  <si>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</si>
  <si>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</si>
  <si>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</si>
  <si>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</si>
  <si>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</si>
  <si>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</si>
  <si>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</si>
  <si>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</si>
  <si>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</si>
  <si>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</si>
  <si>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</si>
  <si>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</si>
  <si>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</si>
  <si>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</si>
  <si>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</si>
  <si>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</si>
  <si>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</si>
  <si>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</si>
  <si>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</si>
  <si>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</si>
  <si>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</si>
  <si>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</si>
  <si>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</si>
  <si>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</si>
  <si>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</si>
  <si>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</si>
  <si>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</si>
  <si>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</si>
  <si>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</si>
  <si>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</si>
  <si>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</si>
  <si>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</si>
  <si>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</si>
  <si>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</si>
  <si>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</si>
  <si>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</si>
  <si>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</si>
  <si>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</si>
  <si>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</si>
  <si>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</si>
  <si>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</si>
  <si>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</si>
  <si>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</si>
  <si>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</si>
  <si>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</si>
  <si>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</si>
  <si>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</si>
  <si>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</si>
  <si>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</si>
  <si>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</si>
  <si>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</si>
  <si>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</si>
  <si>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</si>
  <si>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</si>
  <si>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</si>
  <si>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</si>
  <si>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</si>
  <si>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</si>
  <si>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</si>
  <si>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</si>
  <si>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</si>
  <si>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</si>
  <si>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</si>
  <si>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</si>
  <si>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</si>
  <si>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</si>
  <si>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</si>
  <si>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</si>
  <si>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</si>
  <si>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</si>
  <si>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</si>
  <si>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</si>
  <si>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</si>
  <si>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</si>
  <si>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</si>
  <si>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</si>
  <si>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</si>
  <si>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</si>
  <si>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</si>
  <si>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</si>
  <si>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</si>
  <si>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</si>
  <si>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</si>
  <si>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</si>
  <si>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</si>
  <si>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</si>
  <si>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</si>
  <si>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</si>
  <si>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</si>
  <si>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</si>
  <si>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</si>
  <si>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</si>
  <si>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</si>
  <si>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</si>
  <si>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</si>
  <si>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</si>
  <si>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</si>
  <si>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</si>
  <si>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</si>
  <si>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</si>
  <si>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</si>
  <si>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</si>
  <si>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</si>
  <si>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</si>
  <si>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</si>
  <si>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</si>
  <si>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</si>
  <si>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</si>
  <si>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</si>
  <si>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</si>
  <si>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</si>
  <si>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</si>
  <si>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</si>
  <si>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</si>
  <si>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</si>
  <si>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</si>
  <si>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</si>
  <si>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</si>
  <si>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</si>
  <si>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</si>
  <si>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</si>
  <si>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</si>
  <si>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</si>
  <si>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</si>
  <si>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</si>
  <si>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</si>
  <si>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</si>
  <si>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</si>
  <si>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</si>
  <si>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</si>
  <si>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</si>
  <si>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</si>
  <si>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</si>
  <si>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</si>
  <si>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</si>
  <si>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</si>
  <si>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</si>
  <si>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</si>
  <si>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</si>
  <si>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</si>
  <si>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</si>
  <si>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</si>
  <si>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</si>
  <si>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</si>
  <si>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</si>
  <si>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</si>
  <si>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</si>
  <si>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</si>
  <si>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</si>
  <si>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</si>
  <si>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</si>
  <si>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</si>
  <si>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</si>
  <si>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</si>
  <si>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</si>
  <si>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</si>
  <si>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</si>
  <si>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</si>
  <si>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</si>
  <si>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</si>
  <si>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</si>
  <si>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</si>
  <si>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</si>
  <si>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</si>
  <si>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</si>
  <si>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</si>
  <si>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</si>
  <si>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</si>
  <si>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</si>
  <si>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</si>
  <si>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</si>
  <si>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</si>
  <si>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</si>
  <si>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</si>
  <si>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</si>
  <si>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</si>
  <si>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</si>
  <si>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</si>
  <si>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</si>
  <si>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</si>
  <si>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</si>
  <si>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</si>
  <si>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</si>
  <si>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</si>
  <si>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</si>
  <si>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</si>
  <si>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</si>
  <si>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</si>
  <si>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</si>
  <si>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</si>
  <si>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</si>
  <si>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</si>
  <si>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</si>
  <si>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</si>
  <si>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</si>
  <si>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</si>
  <si>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</si>
  <si>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</si>
  <si>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</si>
  <si>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</si>
  <si>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</si>
  <si>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</si>
  <si>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</si>
  <si>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</si>
  <si>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</si>
  <si>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</si>
  <si>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</si>
  <si>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</si>
  <si>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</si>
  <si>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</si>
  <si>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</si>
  <si>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</si>
  <si>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</si>
  <si>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</si>
  <si>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</si>
  <si>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</si>
  <si>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</si>
  <si>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</si>
  <si>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</si>
  <si>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</si>
  <si>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</si>
  <si>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</si>
  <si>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</si>
  <si>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</si>
  <si>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</si>
  <si>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</si>
  <si>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</si>
  <si>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</si>
  <si>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</si>
  <si>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</si>
  <si>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</si>
  <si>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</si>
  <si>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</si>
  <si>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</si>
  <si>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</si>
  <si>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</si>
  <si>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</si>
  <si>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</si>
  <si>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</si>
  <si>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</si>
  <si>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</si>
  <si>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</si>
  <si>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</si>
  <si>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</si>
  <si>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</si>
  <si>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</si>
  <si>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</si>
  <si>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</si>
  <si>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</si>
  <si>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</si>
  <si>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</si>
  <si>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</si>
  <si>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</si>
  <si>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</si>
  <si>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</si>
  <si>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</si>
  <si>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</si>
  <si>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</si>
  <si>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</si>
  <si>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</si>
  <si>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</si>
  <si>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</si>
  <si>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</si>
  <si>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</si>
  <si>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</si>
  <si>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</si>
  <si>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</si>
  <si>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</si>
  <si>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</si>
  <si>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</si>
  <si>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</si>
  <si>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</si>
  <si>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</si>
  <si>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</si>
  <si>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</si>
  <si>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</si>
  <si>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</si>
  <si>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</si>
  <si>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</si>
  <si>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</si>
  <si>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</si>
  <si>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</si>
  <si>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</si>
  <si>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</si>
  <si>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</si>
  <si>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</si>
  <si>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</si>
  <si>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</si>
  <si>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</si>
  <si>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</si>
  <si>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</si>
  <si>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</si>
  <si>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</si>
  <si>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</si>
  <si>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</si>
  <si>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</si>
  <si>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</si>
  <si>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</si>
  <si>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</si>
  <si>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</si>
  <si>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</si>
  <si>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</si>
  <si>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</si>
  <si>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</si>
  <si>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</si>
  <si>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</si>
  <si>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</si>
  <si>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</si>
  <si>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</si>
  <si>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</si>
  <si>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</si>
  <si>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</si>
  <si>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</si>
  <si>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</si>
  <si>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</si>
  <si>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</si>
  <si>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</si>
  <si>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</si>
  <si>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</si>
  <si>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</si>
  <si>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</si>
  <si>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</si>
  <si>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</si>
  <si>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</si>
  <si>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</si>
  <si>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</si>
  <si>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</si>
  <si>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</si>
  <si>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</si>
  <si>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</si>
  <si>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</si>
  <si>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</si>
  <si>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</si>
  <si>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</si>
  <si>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</si>
  <si>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</si>
  <si>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</si>
  <si>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</si>
  <si>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</si>
  <si>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</si>
  <si>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</si>
  <si>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</si>
  <si>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</si>
  <si>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</si>
  <si>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</si>
  <si>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</si>
  <si>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</si>
  <si>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</si>
  <si>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</si>
  <si>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</si>
  <si>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</si>
  <si>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</si>
  <si>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</si>
  <si>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</si>
  <si>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</si>
  <si>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</si>
  <si>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</si>
  <si>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</si>
  <si>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</si>
  <si>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</si>
  <si>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</si>
  <si>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</si>
  <si>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</si>
  <si>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</si>
  <si>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</si>
  <si>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</si>
  <si>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</si>
  <si>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</si>
  <si>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</si>
  <si>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</si>
  <si>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</si>
  <si>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</si>
  <si>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</si>
  <si>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</si>
  <si>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</si>
  <si>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</si>
  <si>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</si>
  <si>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</si>
  <si>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</si>
  <si>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</si>
  <si>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</si>
  <si>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</si>
  <si>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</si>
  <si>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</si>
  <si>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</si>
  <si>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</si>
  <si>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</si>
  <si>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</si>
  <si>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</si>
  <si>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</si>
  <si>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</si>
  <si>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</si>
  <si>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</si>
  <si>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</si>
  <si>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</si>
  <si>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</si>
  <si>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</si>
  <si>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</si>
  <si>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</si>
  <si>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</si>
  <si>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</si>
  <si>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</si>
  <si>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</si>
  <si>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</si>
  <si>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</si>
  <si>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</si>
  <si>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</si>
  <si>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</si>
  <si>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</si>
  <si>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</si>
  <si>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</si>
  <si>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</si>
  <si>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</si>
  <si>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</si>
  <si>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</si>
  <si>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</si>
  <si>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</si>
  <si>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</si>
  <si>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</si>
  <si>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</si>
  <si>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</si>
  <si>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</si>
  <si>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</si>
  <si>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</si>
  <si>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</si>
  <si>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</si>
  <si>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</si>
  <si>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</si>
  <si>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</si>
  <si>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</si>
  <si>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</si>
  <si>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</si>
  <si>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</si>
  <si>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</si>
  <si>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</si>
  <si>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</si>
  <si>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</si>
  <si>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</si>
  <si>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</si>
  <si>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</si>
  <si>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</si>
  <si>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</si>
  <si>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</si>
  <si>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</si>
  <si>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</si>
  <si>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</si>
  <si>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</si>
  <si>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</si>
  <si>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</si>
  <si>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</si>
  <si>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</si>
  <si>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</si>
  <si>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</si>
  <si>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</si>
  <si>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</si>
  <si>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</si>
  <si>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</si>
  <si>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</si>
  <si>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</si>
  <si>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</si>
  <si>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</si>
  <si>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</si>
  <si>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</si>
  <si>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</si>
  <si>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</si>
  <si>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</si>
  <si>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</si>
  <si>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</si>
  <si>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</si>
  <si>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</si>
  <si>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</si>
  <si>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</si>
  <si>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</si>
  <si>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</si>
  <si>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</si>
  <si>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</si>
  <si>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</si>
  <si>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</si>
  <si>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</si>
  <si>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</si>
  <si>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</si>
  <si>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</si>
  <si>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</si>
  <si>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</si>
  <si>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</si>
  <si>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</si>
  <si>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</si>
  <si>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</si>
  <si>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</si>
  <si>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</si>
  <si>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</si>
  <si>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</si>
  <si>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</si>
  <si>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</si>
  <si>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</si>
  <si>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</si>
  <si>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</si>
  <si>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</si>
  <si>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</si>
  <si>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</si>
  <si>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</si>
  <si>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</si>
  <si>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</si>
  <si>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</si>
  <si>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</si>
  <si>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</si>
  <si>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</si>
  <si>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</si>
  <si>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</si>
  <si>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</si>
  <si>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</si>
  <si>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</si>
  <si>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</si>
  <si>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</si>
  <si>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</si>
  <si>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</si>
  <si>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</si>
  <si>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</si>
  <si>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</si>
  <si>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</si>
  <si>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</si>
  <si>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</si>
  <si>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</si>
  <si>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</si>
  <si>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</si>
  <si>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</si>
  <si>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</si>
  <si>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</si>
  <si>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</si>
  <si>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</si>
  <si>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</si>
  <si>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</si>
  <si>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</si>
  <si>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</si>
  <si>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</si>
  <si>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</si>
  <si>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</si>
  <si>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</si>
  <si>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</si>
  <si>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</si>
  <si>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</si>
  <si>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</si>
  <si>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</si>
  <si>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</si>
  <si>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</si>
  <si>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</si>
  <si>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</si>
  <si>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</si>
  <si>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</si>
  <si>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</si>
  <si>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</si>
  <si>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</si>
  <si>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</si>
  <si>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</si>
  <si>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</si>
  <si>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</si>
  <si>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</si>
  <si>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</si>
  <si>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</si>
  <si>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</si>
  <si>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</si>
  <si>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</si>
  <si>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</si>
  <si>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</si>
  <si>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</si>
  <si>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</si>
  <si>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</si>
  <si>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</si>
  <si>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</si>
  <si>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</si>
  <si>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</si>
  <si>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</si>
  <si>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</si>
  <si>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</si>
  <si>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</si>
  <si>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</si>
  <si>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</si>
  <si>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</si>
  <si>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</si>
  <si>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</si>
  <si>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</si>
  <si>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</si>
  <si>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</si>
  <si>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</si>
  <si>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</si>
  <si>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</si>
  <si>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</si>
  <si>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</si>
  <si>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</si>
  <si>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</si>
  <si>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</si>
  <si>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</si>
  <si>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</si>
  <si>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</si>
  <si>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</si>
  <si>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</si>
  <si>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</si>
  <si>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</si>
  <si>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</si>
  <si>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</si>
  <si>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</si>
  <si>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</si>
  <si>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</si>
  <si>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</si>
  <si>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</si>
  <si>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</si>
  <si>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</si>
  <si>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</si>
  <si>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</si>
  <si>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</si>
  <si>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</si>
  <si>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</si>
  <si>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</si>
  <si>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</si>
  <si>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</si>
  <si>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</si>
  <si>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</si>
  <si>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</si>
  <si>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</si>
  <si>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</si>
  <si>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</si>
  <si>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</si>
  <si>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</si>
  <si>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</si>
  <si>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</si>
  <si>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</si>
  <si>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</si>
  <si>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</si>
  <si>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</si>
  <si>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</si>
  <si>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</si>
  <si>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</si>
  <si>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</si>
  <si>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</si>
  <si>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</si>
  <si>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</si>
  <si>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</si>
  <si>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</si>
  <si>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</si>
  <si>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</si>
  <si>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</si>
  <si>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</si>
  <si>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</si>
  <si>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</si>
  <si>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</si>
  <si>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</si>
  <si>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</si>
  <si>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</si>
  <si>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</si>
  <si>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</si>
  <si>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</si>
  <si>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</si>
  <si>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</si>
  <si>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</si>
  <si>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</si>
  <si>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</si>
  <si>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</si>
  <si>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</si>
  <si>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</si>
  <si>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</si>
  <si>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</si>
  <si>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</si>
  <si>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</si>
  <si>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</si>
  <si>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</si>
  <si>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</si>
  <si>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</si>
  <si>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</si>
  <si>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</si>
  <si>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</si>
  <si>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</si>
  <si>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</si>
  <si>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</si>
  <si>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</si>
  <si>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</si>
  <si>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</si>
  <si>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</si>
  <si>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</si>
  <si>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</si>
  <si>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</si>
  <si>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</si>
  <si>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</si>
  <si>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</si>
  <si>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</si>
  <si>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</si>
  <si>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</si>
  <si>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</si>
  <si>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</si>
  <si>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</si>
  <si>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</si>
  <si>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</si>
  <si>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</si>
  <si>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</si>
  <si>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</si>
  <si>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</si>
  <si>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</si>
  <si>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</si>
  <si>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</si>
  <si>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</si>
  <si>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</si>
  <si>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</si>
  <si>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</si>
  <si>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</si>
  <si>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</si>
  <si>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</si>
  <si>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</si>
  <si>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</si>
  <si>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</si>
  <si>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</si>
  <si>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</si>
  <si>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</si>
  <si>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</si>
  <si>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</si>
  <si>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</si>
  <si>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</si>
  <si>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</si>
  <si>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</si>
  <si>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</si>
  <si>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</si>
  <si>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</si>
  <si>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</si>
  <si>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</si>
  <si>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</si>
  <si>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</si>
  <si>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</si>
  <si>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</si>
  <si>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</si>
  <si>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</si>
  <si>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</si>
  <si>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</si>
  <si>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</si>
  <si>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</si>
  <si>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</si>
  <si>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</si>
  <si>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</si>
  <si>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</si>
  <si>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</si>
  <si>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</si>
  <si>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</si>
  <si>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</si>
  <si>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</si>
  <si>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</si>
  <si>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</si>
  <si>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</si>
  <si>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</si>
  <si>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</si>
  <si>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</si>
  <si>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</si>
  <si>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</si>
  <si>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</si>
  <si>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</si>
  <si>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</si>
  <si>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</si>
  <si>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</si>
  <si>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</si>
  <si>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</si>
  <si>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</si>
  <si>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</si>
  <si>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</si>
  <si>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</si>
  <si>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</si>
  <si>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</si>
  <si>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</si>
  <si>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</si>
  <si>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</si>
  <si>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</si>
  <si>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</si>
  <si>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</si>
  <si>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</si>
  <si>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</si>
  <si>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</si>
  <si>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</si>
  <si>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</si>
  <si>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</si>
  <si>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</si>
  <si>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</si>
  <si>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</si>
  <si>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</si>
  <si>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</si>
  <si>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</si>
  <si>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</si>
  <si>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</si>
  <si>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</si>
  <si>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</si>
  <si>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</si>
  <si>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</si>
  <si>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</si>
  <si>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</si>
  <si>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</si>
  <si>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</si>
  <si>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</si>
  <si>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</si>
  <si>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</si>
  <si>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</si>
  <si>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</si>
  <si>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</si>
  <si>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</si>
  <si>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</si>
  <si>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</si>
  <si>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</si>
  <si>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</si>
  <si>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</si>
  <si>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</si>
  <si>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</si>
  <si>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</si>
  <si>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</si>
  <si>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</si>
  <si>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</si>
  <si>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</si>
  <si>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</si>
  <si>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</si>
  <si>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</si>
  <si>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</si>
  <si>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</si>
  <si>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</si>
  <si>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</si>
  <si>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</si>
  <si>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</si>
  <si>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</si>
  <si>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</si>
  <si>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</si>
  <si>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</si>
  <si>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</si>
  <si>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</si>
  <si>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</si>
  <si>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</si>
  <si>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</si>
  <si>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</si>
  <si>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</si>
  <si>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</si>
  <si>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</si>
  <si>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</si>
  <si>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</si>
  <si>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</si>
  <si>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</si>
  <si>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</si>
  <si>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</si>
  <si>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</si>
  <si>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</si>
  <si>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</si>
  <si>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</si>
  <si>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</si>
  <si>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</si>
  <si>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</si>
  <si>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</si>
  <si>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</si>
  <si>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</si>
  <si>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</si>
  <si>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</si>
  <si>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</si>
  <si>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</si>
  <si>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</si>
  <si>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</si>
  <si>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</si>
  <si>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</si>
  <si>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</si>
  <si>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</si>
  <si>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</si>
  <si>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</si>
  <si>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</si>
  <si>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</si>
  <si>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</si>
  <si>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</si>
  <si>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</si>
  <si>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</si>
  <si>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</si>
  <si>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</si>
  <si>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</si>
  <si>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</si>
  <si>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</si>
  <si>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</si>
  <si>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</si>
  <si>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</si>
  <si>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</si>
  <si>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</si>
  <si>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</si>
  <si>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</si>
  <si>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</si>
  <si>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</si>
  <si>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</si>
  <si>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</si>
  <si>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</si>
  <si>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</si>
  <si>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</si>
  <si>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</si>
  <si>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</si>
  <si>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</si>
  <si>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</si>
  <si>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</si>
  <si>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</si>
  <si>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</si>
  <si>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</si>
  <si>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</si>
  <si>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</si>
  <si>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</si>
  <si>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</si>
  <si>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</si>
  <si>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</si>
  <si>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</si>
  <si>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</si>
  <si>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</si>
  <si>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</si>
  <si>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</si>
  <si>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</si>
  <si>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</si>
  <si>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</si>
  <si>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</si>
  <si>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</si>
  <si>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</si>
  <si>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</si>
  <si>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</si>
  <si>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</si>
  <si>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</si>
  <si>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</si>
  <si>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</si>
  <si>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</si>
  <si>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</si>
  <si>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</si>
  <si>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</si>
  <si>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</si>
  <si>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</si>
  <si>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</si>
  <si>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</si>
  <si>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</si>
  <si>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</si>
  <si>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</si>
  <si>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</si>
  <si>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</si>
  <si>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</si>
  <si>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</si>
  <si>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</si>
  <si>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</si>
  <si>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</si>
  <si>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</si>
  <si>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</si>
  <si>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</si>
  <si>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</si>
  <si>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</si>
  <si>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</si>
  <si>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</si>
  <si>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</si>
  <si>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</si>
  <si>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</si>
  <si>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</si>
  <si>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</si>
  <si>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</si>
  <si>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</si>
  <si>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</si>
  <si>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</si>
  <si>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</si>
  <si>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</si>
  <si>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</si>
  <si>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</si>
  <si>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</si>
  <si>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</si>
  <si>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</si>
  <si>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</si>
  <si>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</si>
  <si>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</si>
  <si>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</si>
  <si>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</si>
  <si>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</si>
  <si>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</si>
  <si>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</si>
  <si>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</si>
  <si>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</si>
  <si>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</si>
  <si>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</si>
  <si>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</si>
  <si>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</si>
  <si>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</si>
  <si>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</si>
  <si>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</si>
  <si>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</si>
  <si>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</si>
  <si>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</si>
  <si>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</si>
  <si>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</si>
  <si>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</si>
  <si>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</si>
  <si>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</si>
  <si>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</si>
  <si>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</si>
  <si>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</si>
  <si>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</si>
  <si>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</si>
  <si>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</si>
  <si>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</si>
  <si>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</si>
  <si>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</si>
  <si>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</si>
  <si>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</si>
  <si>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</si>
  <si>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</si>
  <si>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</si>
  <si>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</si>
  <si>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</si>
  <si>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</si>
  <si>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</si>
  <si>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</si>
  <si>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</si>
  <si>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</si>
  <si>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</si>
  <si>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</si>
  <si>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</si>
  <si>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</si>
  <si>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</si>
  <si>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</si>
  <si>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</si>
  <si>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</si>
  <si>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</si>
  <si>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</si>
  <si>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</si>
  <si>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</si>
  <si>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</si>
  <si>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</si>
  <si>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</si>
  <si>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</si>
  <si>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</si>
  <si>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</si>
  <si>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</si>
  <si>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</si>
  <si>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</si>
  <si>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</si>
  <si>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</si>
  <si>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</si>
  <si>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</si>
  <si>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</si>
  <si>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</si>
  <si>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</si>
  <si>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</si>
  <si>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</si>
  <si>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</si>
  <si>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</si>
  <si>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</si>
  <si>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</si>
  <si>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</si>
  <si>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</si>
  <si>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</si>
  <si>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</si>
  <si>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</si>
  <si>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</si>
  <si>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</si>
  <si>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</si>
  <si>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</si>
  <si>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</si>
  <si>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</si>
  <si>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</si>
  <si>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</si>
  <si>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</si>
  <si>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</si>
  <si>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</si>
  <si>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</si>
  <si>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</si>
  <si>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</si>
  <si>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</si>
  <si>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</si>
  <si>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</si>
  <si>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</si>
  <si>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</si>
  <si>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</si>
  <si>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</si>
  <si>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</si>
  <si>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</si>
  <si>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</si>
  <si>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</si>
  <si>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</si>
  <si>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</si>
  <si>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</si>
  <si>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</si>
  <si>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</si>
  <si>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</si>
  <si>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</si>
  <si>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</si>
  <si>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</si>
  <si>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</si>
  <si>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</si>
  <si>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</si>
  <si>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</si>
  <si>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</si>
  <si>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</si>
  <si>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</si>
  <si>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</si>
  <si>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</si>
  <si>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</si>
  <si>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</si>
  <si>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</si>
  <si>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</si>
  <si>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</si>
  <si>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</si>
  <si>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</si>
  <si>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</si>
  <si>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</si>
  <si>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</si>
  <si>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</si>
  <si>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</si>
  <si>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</si>
  <si>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</si>
  <si>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</si>
  <si>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</si>
  <si>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</si>
  <si>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</si>
  <si>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</si>
  <si>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</si>
  <si>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</si>
  <si>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</si>
  <si>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</si>
  <si>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</si>
  <si>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</si>
  <si>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</si>
  <si>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</si>
  <si>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</si>
  <si>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</si>
  <si>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</si>
  <si>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</si>
  <si>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</si>
  <si>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</si>
  <si>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</si>
  <si>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</si>
  <si>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</si>
  <si>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</si>
  <si>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</si>
  <si>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</si>
  <si>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</si>
  <si>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</si>
  <si>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</si>
  <si>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</si>
  <si>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</si>
  <si>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</si>
  <si>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</si>
  <si>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</si>
  <si>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</si>
  <si>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</si>
  <si>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</si>
  <si>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</si>
  <si>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</si>
  <si>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</si>
  <si>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</si>
  <si>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</si>
  <si>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</si>
  <si>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</si>
  <si>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</si>
  <si>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</si>
  <si>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</si>
  <si>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</si>
  <si>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</si>
  <si>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</si>
  <si>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</si>
  <si>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</si>
  <si>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</si>
  <si>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</si>
  <si>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</si>
  <si>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</si>
  <si>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</si>
  <si>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</si>
  <si>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</si>
  <si>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</si>
  <si>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</si>
  <si>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</si>
  <si>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</si>
  <si>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</si>
  <si>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</si>
  <si>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</si>
  <si>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</si>
  <si>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</si>
  <si>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</si>
  <si>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</si>
  <si>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</si>
  <si>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</si>
  <si>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</si>
  <si>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</si>
  <si>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</si>
  <si>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</si>
  <si>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</si>
  <si>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</si>
  <si>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</si>
  <si>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</si>
  <si>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</si>
  <si>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</si>
  <si>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</si>
  <si>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</si>
  <si>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</si>
  <si>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</si>
  <si>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</si>
  <si>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</si>
  <si>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</si>
  <si>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</si>
  <si>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</si>
  <si>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</si>
  <si>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</si>
  <si>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</si>
  <si>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</si>
  <si>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</si>
  <si>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</si>
  <si>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</si>
  <si>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</si>
  <si>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</si>
  <si>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</si>
  <si>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</si>
  <si>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</si>
  <si>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</si>
  <si>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</si>
  <si>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</si>
  <si>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</si>
  <si>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</si>
  <si>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</si>
  <si>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</si>
  <si>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</si>
  <si>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</si>
  <si>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</si>
  <si>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</si>
  <si>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</si>
  <si>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</si>
  <si>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</si>
  <si>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</si>
  <si>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</si>
  <si>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</si>
  <si>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</si>
  <si>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</si>
  <si>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</si>
  <si>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</si>
  <si>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</si>
  <si>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</si>
  <si>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</si>
  <si>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</si>
  <si>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</si>
  <si>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</si>
  <si>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</si>
  <si>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</si>
  <si>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</si>
  <si>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</si>
  <si>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</si>
  <si>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</si>
  <si>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</si>
  <si>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</si>
  <si>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</si>
  <si>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</si>
  <si>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</si>
  <si>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</si>
  <si>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</si>
  <si>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</si>
  <si>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</si>
  <si>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</si>
  <si>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</si>
  <si>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</si>
  <si>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</si>
  <si>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</si>
  <si>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</si>
  <si>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</si>
  <si>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</si>
  <si>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</si>
  <si>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</si>
  <si>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</si>
  <si>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</si>
  <si>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</si>
  <si>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</si>
  <si>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</si>
  <si>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</si>
  <si>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</si>
  <si>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</si>
  <si>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</si>
  <si>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</si>
  <si>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</si>
  <si>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</si>
  <si>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</si>
  <si>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</si>
  <si>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</si>
  <si>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</si>
  <si>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</si>
  <si>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</si>
  <si>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</si>
  <si>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</si>
  <si>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</si>
  <si>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</si>
  <si>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</si>
  <si>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</si>
  <si>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</si>
  <si>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</si>
  <si>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</si>
  <si>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</si>
  <si>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</si>
  <si>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</si>
  <si>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</si>
  <si>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</si>
  <si>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</si>
  <si>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</si>
  <si>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</si>
  <si>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</si>
  <si>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</si>
  <si>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</si>
  <si>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</si>
  <si>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</si>
  <si>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</si>
  <si>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</si>
  <si>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</si>
  <si>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</si>
  <si>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</si>
  <si>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</si>
  <si>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</si>
  <si>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</si>
  <si>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</si>
  <si>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</si>
  <si>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</si>
  <si>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</si>
  <si>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</si>
  <si>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</si>
  <si>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</si>
  <si>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</si>
  <si>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</si>
  <si>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</si>
  <si>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</si>
  <si>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</si>
  <si>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</si>
  <si>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</si>
  <si>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</si>
  <si>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</si>
  <si>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</si>
  <si>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</si>
  <si>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</si>
  <si>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</si>
  <si>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</si>
  <si>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</si>
  <si>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</si>
  <si>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</si>
  <si>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</si>
  <si>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</si>
  <si>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</si>
  <si>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</si>
  <si>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</si>
  <si>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</si>
  <si>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</si>
  <si>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</si>
  <si>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</si>
  <si>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</si>
  <si>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</si>
  <si>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</si>
  <si>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</si>
  <si>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</si>
  <si>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</si>
  <si>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</si>
  <si>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</si>
  <si>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</si>
  <si>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</si>
  <si>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</si>
  <si>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</si>
  <si>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</si>
  <si>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</si>
  <si>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</si>
  <si>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</si>
  <si>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</si>
  <si>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</si>
  <si>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</si>
  <si>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</si>
  <si>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</si>
  <si>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</si>
  <si>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</si>
  <si>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</si>
  <si>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</si>
  <si>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</si>
  <si>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</si>
  <si>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</si>
  <si>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</si>
  <si>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</si>
  <si>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</si>
  <si>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</si>
  <si>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</si>
  <si>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</si>
  <si>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</si>
  <si>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</si>
  <si>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</si>
  <si>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</si>
  <si>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</si>
  <si>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</si>
  <si>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</si>
  <si>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</si>
  <si>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</si>
  <si>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</si>
  <si>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</si>
  <si>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</si>
  <si>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</si>
  <si>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</si>
  <si>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</si>
  <si>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</si>
  <si>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</si>
  <si>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</si>
  <si>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</si>
  <si>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</si>
  <si>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</si>
  <si>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</si>
  <si>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</si>
  <si>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</si>
  <si>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</si>
  <si>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</si>
  <si>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</si>
  <si>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</si>
  <si>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</si>
  <si>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</si>
  <si>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</si>
  <si>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</si>
  <si>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</si>
  <si>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</si>
  <si>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</si>
  <si>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</si>
  <si>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</si>
  <si>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</si>
  <si>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</si>
  <si>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</si>
  <si>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</si>
  <si>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</si>
  <si>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</si>
  <si>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</si>
  <si>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</si>
  <si>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</si>
  <si>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</si>
  <si>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</si>
  <si>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</si>
  <si>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</si>
  <si>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</si>
  <si>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</si>
  <si>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</si>
  <si>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</si>
  <si>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</si>
  <si>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</si>
  <si>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</si>
  <si>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</si>
  <si>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</si>
  <si>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</si>
  <si>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</si>
  <si>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</si>
  <si>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</si>
  <si>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</si>
  <si>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</si>
  <si>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</si>
  <si>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</si>
  <si>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</si>
  <si>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</si>
  <si>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</si>
  <si>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</si>
  <si>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</si>
  <si>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</si>
  <si>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</si>
  <si>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</si>
  <si>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</si>
  <si>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</si>
  <si>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</si>
  <si>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</si>
  <si>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</si>
  <si>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</si>
  <si>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</si>
  <si>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</si>
  <si>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</si>
  <si>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</si>
  <si>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</si>
  <si>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</si>
  <si>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</si>
  <si>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</si>
  <si>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</si>
  <si>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</si>
  <si>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</si>
  <si>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</si>
  <si>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</si>
  <si>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</si>
  <si>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</si>
  <si>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</si>
  <si>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</si>
  <si>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</si>
  <si>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</si>
  <si>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</si>
  <si>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</si>
  <si>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</si>
  <si>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</si>
  <si>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</si>
  <si>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</si>
  <si>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</si>
  <si>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</si>
  <si>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</si>
  <si>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</si>
  <si>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</si>
  <si>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</si>
  <si>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</si>
  <si>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</si>
  <si>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</si>
  <si>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</si>
  <si>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</si>
  <si>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</si>
  <si>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</si>
  <si>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</si>
  <si>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</si>
  <si>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</si>
  <si>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</si>
  <si>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</si>
  <si>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</si>
  <si>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</si>
  <si>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</si>
  <si>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</si>
  <si>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</si>
  <si>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</si>
  <si>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</si>
  <si>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</si>
  <si>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</si>
  <si>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</si>
  <si>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</si>
  <si>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</si>
  <si>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</si>
  <si>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</si>
  <si>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</si>
  <si>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</si>
  <si>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</si>
  <si>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</si>
  <si>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</si>
  <si>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</si>
  <si>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</si>
  <si>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</si>
  <si>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</si>
  <si>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</si>
  <si>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</si>
  <si>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</si>
  <si>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</si>
  <si>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</si>
  <si>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</si>
  <si>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</si>
  <si>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</si>
  <si>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</si>
  <si>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</si>
  <si>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</si>
  <si>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</si>
  <si>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</si>
  <si>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</si>
  <si>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</si>
  <si>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</si>
  <si>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</si>
  <si>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</si>
  <si>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</si>
  <si>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</si>
  <si>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</si>
  <si>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</si>
  <si>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</si>
  <si>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</si>
  <si>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</si>
  <si>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</si>
  <si>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</si>
  <si>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</si>
  <si>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</si>
  <si>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</si>
  <si>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</si>
  <si>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</si>
  <si>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</si>
  <si>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</si>
  <si>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</si>
  <si>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</si>
  <si>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</si>
  <si>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</si>
  <si>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</si>
  <si>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</si>
  <si>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</si>
  <si>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</si>
  <si>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</si>
  <si>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</si>
  <si>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</si>
  <si>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</si>
  <si>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</si>
  <si>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</si>
  <si>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</si>
  <si>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</si>
  <si>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</si>
  <si>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</si>
  <si>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</si>
  <si>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</si>
  <si>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</si>
  <si>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</si>
  <si>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</si>
  <si>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</si>
  <si>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</si>
  <si>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</si>
  <si>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</si>
  <si>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</si>
  <si>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</si>
  <si>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</si>
  <si>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</si>
  <si>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</si>
  <si>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</si>
  <si>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</si>
  <si>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</si>
  <si>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</si>
  <si>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</si>
  <si>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</si>
  <si>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</si>
  <si>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</si>
  <si>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</si>
  <si>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</si>
  <si>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</si>
  <si>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</si>
  <si>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</si>
  <si>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</si>
  <si>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</si>
  <si>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</si>
  <si>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</si>
  <si>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</si>
  <si>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</si>
  <si>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</si>
  <si>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</si>
  <si>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</si>
  <si>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</si>
  <si>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</si>
  <si>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</si>
  <si>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</si>
  <si>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</si>
  <si>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</si>
  <si>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</si>
  <si>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</si>
  <si>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</si>
  <si>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</si>
  <si>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</si>
  <si>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</si>
  <si>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</si>
  <si>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</si>
  <si>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</si>
  <si>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</si>
  <si>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</si>
  <si>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</si>
  <si>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</si>
  <si>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</si>
  <si>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</si>
  <si>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</si>
  <si>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</si>
  <si>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</si>
  <si>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</si>
  <si>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</si>
  <si>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</si>
  <si>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</si>
  <si>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</si>
  <si>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</si>
  <si>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</si>
  <si>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</si>
  <si>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</si>
  <si>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</si>
  <si>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</si>
  <si>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</si>
  <si>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</si>
  <si>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</si>
  <si>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</si>
  <si>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</si>
  <si>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</si>
  <si>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</si>
  <si>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</si>
  <si>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</si>
  <si>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</si>
  <si>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</si>
  <si>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</si>
  <si>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</si>
  <si>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</si>
  <si>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</si>
  <si>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</si>
  <si>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</si>
  <si>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</si>
  <si>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</si>
  <si>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</si>
  <si>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</si>
  <si>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</si>
  <si>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</si>
  <si>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</si>
  <si>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</si>
  <si>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</si>
  <si>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</si>
  <si>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</si>
  <si>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</si>
  <si>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</si>
  <si>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</si>
  <si>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</si>
  <si>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</si>
  <si>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</si>
  <si>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</si>
  <si>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</si>
  <si>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</si>
  <si>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</si>
  <si>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</si>
  <si>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</si>
  <si>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</si>
  <si>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</si>
  <si>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</si>
  <si>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</si>
  <si>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</si>
  <si>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</si>
  <si>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</si>
  <si>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</si>
  <si>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</si>
  <si>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</si>
  <si>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</si>
  <si>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</si>
  <si>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</si>
  <si>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</si>
  <si>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</si>
  <si>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</si>
  <si>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</si>
  <si>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</si>
  <si>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</si>
  <si>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</si>
  <si>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</si>
  <si>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</si>
  <si>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</si>
  <si>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</si>
  <si>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</si>
  <si>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</si>
  <si>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</si>
  <si>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</si>
  <si>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</si>
  <si>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</si>
  <si>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</si>
  <si>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</si>
  <si>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</si>
  <si>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</si>
  <si>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</si>
  <si>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</si>
  <si>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</si>
  <si>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</si>
  <si>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</si>
  <si>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</si>
  <si>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</si>
  <si>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</si>
  <si>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</si>
  <si>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</si>
  <si>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</si>
  <si>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</si>
  <si>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</si>
  <si>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</si>
  <si>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</si>
  <si>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</si>
  <si>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</si>
  <si>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</si>
  <si>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</si>
  <si>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</si>
  <si>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</si>
  <si>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</si>
  <si>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</si>
  <si>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</si>
  <si>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</si>
  <si>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</si>
  <si>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</si>
  <si>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</si>
  <si>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</si>
  <si>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</si>
  <si>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</si>
  <si>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</si>
  <si>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</si>
  <si>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</si>
  <si>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</si>
  <si>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</si>
  <si>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</si>
  <si>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</si>
  <si>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</si>
  <si>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</si>
  <si>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</si>
  <si>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</si>
  <si>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</si>
  <si>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</si>
  <si>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</si>
  <si>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</si>
  <si>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</si>
  <si>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</si>
  <si>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</si>
  <si>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</si>
  <si>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</si>
  <si>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</si>
  <si>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</si>
  <si>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</si>
  <si>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</si>
  <si>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</si>
  <si>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</si>
  <si>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</si>
  <si>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</si>
  <si>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</si>
  <si>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</si>
  <si>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</si>
  <si>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</si>
  <si>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</si>
  <si>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</si>
  <si>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</si>
  <si>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</si>
  <si>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</si>
  <si>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</si>
  <si>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</si>
  <si>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</si>
  <si>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</si>
  <si>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</si>
  <si>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</si>
  <si>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</si>
  <si>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</si>
  <si>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</si>
  <si>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</si>
  <si>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</si>
  <si>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</si>
  <si>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</si>
  <si>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</si>
  <si>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</si>
  <si>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</si>
  <si>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</si>
  <si>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</si>
  <si>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</si>
  <si>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</si>
  <si>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</si>
  <si>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</si>
  <si>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</si>
  <si>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</si>
  <si>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</si>
  <si>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</si>
  <si>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</si>
  <si>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</si>
  <si>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</si>
  <si>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</si>
  <si>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</si>
  <si>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</si>
  <si>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</si>
  <si>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</si>
  <si>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</si>
  <si>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</si>
  <si>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</si>
  <si>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</si>
  <si>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</si>
  <si>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</si>
  <si>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</si>
  <si>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</si>
  <si>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</si>
  <si>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</si>
  <si>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</si>
  <si>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</si>
  <si>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</si>
  <si>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</si>
  <si>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</si>
  <si>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</si>
  <si>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</si>
  <si>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</si>
  <si>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</si>
  <si>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</si>
  <si>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</si>
  <si>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</si>
  <si>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</si>
  <si>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</si>
  <si>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</si>
  <si>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</si>
  <si>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</si>
  <si>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</si>
  <si>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</si>
  <si>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</si>
  <si>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</si>
  <si>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</si>
  <si>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</si>
  <si>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</si>
  <si>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</si>
  <si>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</si>
  <si>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</si>
  <si>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</si>
  <si>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</si>
  <si>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</si>
  <si>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</si>
  <si>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</si>
  <si>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</si>
  <si>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</si>
  <si>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</si>
  <si>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</si>
  <si>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</si>
  <si>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</si>
  <si>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</si>
  <si>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</si>
  <si>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</si>
  <si>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</si>
  <si>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</si>
  <si>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</si>
  <si>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</si>
  <si>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</si>
  <si>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</si>
  <si>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</si>
  <si>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</si>
  <si>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</si>
  <si>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</si>
  <si>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</si>
  <si>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</si>
  <si>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</si>
  <si>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</si>
  <si>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</si>
  <si>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</si>
  <si>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</si>
  <si>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</si>
  <si>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</si>
  <si>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</si>
  <si>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</si>
  <si>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</si>
  <si>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</si>
  <si>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</si>
  <si>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</si>
  <si>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</si>
  <si>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</si>
  <si>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</si>
  <si>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</si>
  <si>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</si>
  <si>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</si>
  <si>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</si>
  <si>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</si>
  <si>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</si>
  <si>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</si>
  <si>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</si>
  <si>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</si>
  <si>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</si>
  <si>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</si>
  <si>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</si>
  <si>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</si>
  <si>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</si>
  <si>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</si>
  <si>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</si>
  <si>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</si>
  <si>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</si>
  <si>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</si>
  <si>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</si>
  <si>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</si>
  <si>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</si>
  <si>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</si>
  <si>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</si>
  <si>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</si>
  <si>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</si>
  <si>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</si>
  <si>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</si>
  <si>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</si>
  <si>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</si>
  <si>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</si>
  <si>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</si>
  <si>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</si>
  <si>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</si>
  <si>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</si>
  <si>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</si>
  <si>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</si>
  <si>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</si>
  <si>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</si>
  <si>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</si>
  <si>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</si>
  <si>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</si>
  <si>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</si>
  <si>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</si>
  <si>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</si>
  <si>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</si>
  <si>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</si>
  <si>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</si>
  <si>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</si>
  <si>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</si>
  <si>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</si>
  <si>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</si>
  <si>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</si>
  <si>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</si>
  <si>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</si>
  <si>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</si>
  <si>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</si>
  <si>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</si>
  <si>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</si>
  <si>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</si>
  <si>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</si>
  <si>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</si>
  <si>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</si>
  <si>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</si>
  <si>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</si>
  <si>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</si>
  <si>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</si>
  <si>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</si>
  <si>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</si>
  <si>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</si>
  <si>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</si>
  <si>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</si>
  <si>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</si>
  <si>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</si>
  <si>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</si>
  <si>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</si>
  <si>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</si>
  <si>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</si>
  <si>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</si>
  <si>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</si>
  <si>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</si>
  <si>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</si>
  <si>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</si>
  <si>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</si>
  <si>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</si>
  <si>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</si>
  <si>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</si>
  <si>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</si>
  <si>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</si>
  <si>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</si>
  <si>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</si>
  <si>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</si>
  <si>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</si>
  <si>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</si>
  <si>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</si>
  <si>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</si>
  <si>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</si>
  <si>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</si>
  <si>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</si>
  <si>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</si>
  <si>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</si>
  <si>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</si>
  <si>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</si>
  <si>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</si>
  <si>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</si>
  <si>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</si>
  <si>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</si>
  <si>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</si>
  <si>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</si>
  <si>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</si>
  <si>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</si>
  <si>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</si>
  <si>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</si>
  <si>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</si>
  <si>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</si>
  <si>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</si>
  <si>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</si>
  <si>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</si>
  <si>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</si>
  <si>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</si>
  <si>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</si>
  <si>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</si>
  <si>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</si>
  <si>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</si>
  <si>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</si>
  <si>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</si>
  <si>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</si>
  <si>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</si>
  <si>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</si>
  <si>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</si>
  <si>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</si>
  <si>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</si>
  <si>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</si>
  <si>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</si>
  <si>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</si>
  <si>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</si>
  <si>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</si>
  <si>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</si>
  <si>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</si>
  <si>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</si>
  <si>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</si>
  <si>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</si>
  <si>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</si>
  <si>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</si>
  <si>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</si>
  <si>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</si>
  <si>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</si>
  <si>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</si>
  <si>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</si>
  <si>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</si>
  <si>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</si>
  <si>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</si>
  <si>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</si>
  <si>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</si>
  <si>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</si>
  <si>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</si>
  <si>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</si>
  <si>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</si>
  <si>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</si>
  <si>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</si>
  <si>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</si>
  <si>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</si>
  <si>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</si>
  <si>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</si>
  <si>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</si>
  <si>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</si>
  <si>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</si>
  <si>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</si>
  <si>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</si>
  <si>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</si>
  <si>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</si>
  <si>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</si>
  <si>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</si>
  <si>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</si>
  <si>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</si>
  <si>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</si>
  <si>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</si>
  <si>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</si>
  <si>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</si>
  <si>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</si>
  <si>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</si>
  <si>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</si>
  <si>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</si>
  <si>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</si>
  <si>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</si>
  <si>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</si>
  <si>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</si>
  <si>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</si>
  <si>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</si>
  <si>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</si>
  <si>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</si>
  <si>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</si>
  <si>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</si>
  <si>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</si>
  <si>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</si>
  <si>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</si>
  <si>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</si>
  <si>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</si>
  <si>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</si>
  <si>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</si>
  <si>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</si>
  <si>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</si>
  <si>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</si>
  <si>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</si>
  <si>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</si>
  <si>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</si>
  <si>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</si>
  <si>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</si>
  <si>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</si>
  <si>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</si>
  <si>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</si>
  <si>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</si>
  <si>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</si>
  <si>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</si>
  <si>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</si>
  <si>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</si>
  <si>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</si>
  <si>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</si>
  <si>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</si>
  <si>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</si>
  <si>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</si>
  <si>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</si>
  <si>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</si>
  <si>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</si>
  <si>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</si>
  <si>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</si>
  <si>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</si>
  <si>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</si>
  <si>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</si>
  <si>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</si>
  <si>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</si>
  <si>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</si>
  <si>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</si>
  <si>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</si>
  <si>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</si>
  <si>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</si>
  <si>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</si>
  <si>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</si>
  <si>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</si>
  <si>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</si>
  <si>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</si>
  <si>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</si>
  <si>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</si>
  <si>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</si>
  <si>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</si>
  <si>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</si>
  <si>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</si>
  <si>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</si>
  <si>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</si>
  <si>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</si>
  <si>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</si>
  <si>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</si>
  <si>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</si>
  <si>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</si>
  <si>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</si>
  <si>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</si>
  <si>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</si>
  <si>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</si>
  <si>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</si>
  <si>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</si>
  <si>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</si>
  <si>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</si>
  <si>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</si>
  <si>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</si>
  <si>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</si>
  <si>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</si>
  <si>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</si>
  <si>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</si>
  <si>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</si>
  <si>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</si>
  <si>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</si>
  <si>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</si>
  <si>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</si>
  <si>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</si>
  <si>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</si>
  <si>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</si>
  <si>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</si>
  <si>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</si>
  <si>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</si>
  <si>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</si>
  <si>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</si>
  <si>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</si>
  <si>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</si>
  <si>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</si>
  <si>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</si>
  <si>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</si>
  <si>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</si>
  <si>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</si>
  <si>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</si>
  <si>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</si>
  <si>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</si>
  <si>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</si>
  <si>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</si>
  <si>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</si>
  <si>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</si>
  <si>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</si>
  <si>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</si>
  <si>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</si>
  <si>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</si>
  <si>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</si>
  <si>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</si>
  <si>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</si>
  <si>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</si>
  <si>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</si>
  <si>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</si>
  <si>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</si>
  <si>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</si>
  <si>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</si>
  <si>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</si>
  <si>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</si>
  <si>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</si>
  <si>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</si>
  <si>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</si>
  <si>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</si>
  <si>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</si>
  <si>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</si>
  <si>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</si>
  <si>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</si>
  <si>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</si>
  <si>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</si>
  <si>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</si>
  <si>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</si>
  <si>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</si>
  <si>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</si>
  <si>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</si>
  <si>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</si>
  <si>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</si>
  <si>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</si>
  <si>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</si>
  <si>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</si>
  <si>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</si>
  <si>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</si>
  <si>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</si>
  <si>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</si>
  <si>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</si>
  <si>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</si>
  <si>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</si>
  <si>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</si>
  <si>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</si>
  <si>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</si>
  <si>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</si>
  <si>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</si>
  <si>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</si>
  <si>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</si>
  <si>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</si>
  <si>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</si>
  <si>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</si>
  <si>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</si>
  <si>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</si>
  <si>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</si>
  <si>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</si>
  <si>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</si>
  <si>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</si>
  <si>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</si>
  <si>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</si>
  <si>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</si>
  <si>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</si>
  <si>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</si>
  <si>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</si>
  <si>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</si>
  <si>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</si>
  <si>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</si>
  <si>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</si>
  <si>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</si>
  <si>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</si>
  <si>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</si>
  <si>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</si>
  <si>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</si>
  <si>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</si>
  <si>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</si>
  <si>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</si>
  <si>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</si>
  <si>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</si>
  <si>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</si>
  <si>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</si>
  <si>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</si>
  <si>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</si>
  <si>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</si>
  <si>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</si>
  <si>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</si>
  <si>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</si>
  <si>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</si>
  <si>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</si>
  <si>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</si>
  <si>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</si>
  <si>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</si>
  <si>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</si>
  <si>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</si>
  <si>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</si>
  <si>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</si>
  <si>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</si>
  <si>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</si>
  <si>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</si>
  <si>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</si>
  <si>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</si>
  <si>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</si>
  <si>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</si>
  <si>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</si>
  <si>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</si>
  <si>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</si>
  <si>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</si>
  <si>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</si>
  <si>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</si>
  <si>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</si>
  <si>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</si>
  <si>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</si>
  <si>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</si>
  <si>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</si>
  <si>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</si>
  <si>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</si>
  <si>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</si>
  <si>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</si>
  <si>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</si>
  <si>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</si>
  <si>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</si>
  <si>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</si>
  <si>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</si>
  <si>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</si>
  <si>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</si>
  <si>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</si>
  <si>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</si>
  <si>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</si>
  <si>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</si>
  <si>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</si>
  <si>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</si>
  <si>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</si>
  <si>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</si>
  <si>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</si>
  <si>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</si>
  <si>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</si>
  <si>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</si>
  <si>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</si>
  <si>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</si>
  <si>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</si>
  <si>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</si>
  <si>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</si>
  <si>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</si>
  <si>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</si>
  <si>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</si>
  <si>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</si>
  <si>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</si>
  <si>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</si>
  <si>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</si>
  <si>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</si>
  <si>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</si>
  <si>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</si>
  <si>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</si>
  <si>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</si>
  <si>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</si>
  <si>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</si>
  <si>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</si>
  <si>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</si>
  <si>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</si>
  <si>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</si>
  <si>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</si>
  <si>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</si>
  <si>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</si>
  <si>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</si>
  <si>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</si>
  <si>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</si>
  <si>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</si>
  <si>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</si>
  <si>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</si>
  <si>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</si>
  <si>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</si>
  <si>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</si>
  <si>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</si>
  <si>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</si>
  <si>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</si>
  <si>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</si>
  <si>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</si>
  <si>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</si>
  <si>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</si>
  <si>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</si>
  <si>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</si>
  <si>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</si>
  <si>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</si>
  <si>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</si>
  <si>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</si>
  <si>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</si>
  <si>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</si>
  <si>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</si>
  <si>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</si>
  <si>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</si>
  <si>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</si>
  <si>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</si>
  <si>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</si>
  <si>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</si>
  <si>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</si>
  <si>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</si>
  <si>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</si>
  <si>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</si>
  <si>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</si>
  <si>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</si>
  <si>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</si>
  <si>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</si>
  <si>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</si>
  <si>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</si>
  <si>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</si>
  <si>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</si>
  <si>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</si>
  <si>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</si>
  <si>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</si>
  <si>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</si>
  <si>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</si>
  <si>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</si>
  <si>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</si>
  <si>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</si>
  <si>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</si>
  <si>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</si>
  <si>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</si>
  <si>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</si>
  <si>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</si>
  <si>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</si>
  <si>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</si>
  <si>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</si>
  <si>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</si>
  <si>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</si>
  <si>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</si>
  <si>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</si>
  <si>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</si>
  <si>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</si>
  <si>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</si>
  <si>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</si>
  <si>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</si>
  <si>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</si>
  <si>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</si>
  <si>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</si>
  <si>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</si>
  <si>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</si>
  <si>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</si>
  <si>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</si>
  <si>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</si>
  <si>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</si>
  <si>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</si>
  <si>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</si>
  <si>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</si>
  <si>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</si>
  <si>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</si>
  <si>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</si>
  <si>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</si>
  <si>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</si>
  <si>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</si>
  <si>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</si>
  <si>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</si>
  <si>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</si>
  <si>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</si>
  <si>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</si>
  <si>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</si>
  <si>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</si>
  <si>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</si>
  <si>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</si>
  <si>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</si>
  <si>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</si>
  <si>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</si>
  <si>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</si>
  <si>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</si>
  <si>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</si>
  <si>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</si>
  <si>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</si>
  <si>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</si>
  <si>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</si>
  <si>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</si>
  <si>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</si>
  <si>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</si>
  <si>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</si>
  <si>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</si>
  <si>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</si>
  <si>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</si>
  <si>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</si>
  <si>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</si>
  <si>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</si>
  <si>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</si>
  <si>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</si>
  <si>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</si>
  <si>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</si>
  <si>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</si>
  <si>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</si>
  <si>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</si>
  <si>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</si>
  <si>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</si>
  <si>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</si>
  <si>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</si>
  <si>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</si>
  <si>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</si>
  <si>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</si>
  <si>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</si>
  <si>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</si>
  <si>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</si>
  <si>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</si>
  <si>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</si>
  <si>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</si>
  <si>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</si>
  <si>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</si>
  <si>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</si>
  <si>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</si>
  <si>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</si>
  <si>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</si>
  <si>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</si>
  <si>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</si>
  <si>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</si>
  <si>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</si>
  <si>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</si>
  <si>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</si>
  <si>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</si>
  <si>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</si>
  <si>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</si>
  <si>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</si>
  <si>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</si>
  <si>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</si>
  <si>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</si>
  <si>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</si>
  <si>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</si>
  <si>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</si>
  <si>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</si>
  <si>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</si>
  <si>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</si>
  <si>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</si>
  <si>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</si>
  <si>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</si>
  <si>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</si>
  <si>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</si>
  <si>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</si>
  <si>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</si>
  <si>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</si>
  <si>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</si>
  <si>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</si>
  <si>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</si>
  <si>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</si>
  <si>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</si>
  <si>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</si>
  <si>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</si>
  <si>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</si>
  <si>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</si>
  <si>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</si>
  <si>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</si>
  <si>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</si>
  <si>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</si>
  <si>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</si>
  <si>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</si>
  <si>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</si>
  <si>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</si>
  <si>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</si>
  <si>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</si>
  <si>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</si>
  <si>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</si>
  <si>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</si>
  <si>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</si>
  <si>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</si>
  <si>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</si>
  <si>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</si>
  <si>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</si>
  <si>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</si>
  <si>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</si>
  <si>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</si>
  <si>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</si>
  <si>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</si>
  <si>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</si>
  <si>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</si>
  <si>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</si>
  <si>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</si>
  <si>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</si>
  <si>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</si>
  <si>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</si>
  <si>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</si>
  <si>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</si>
  <si>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</si>
  <si>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</si>
  <si>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</si>
  <si>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</si>
  <si>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</si>
  <si>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</si>
  <si>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</si>
  <si>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</si>
  <si>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</si>
  <si>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</si>
  <si>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</si>
  <si>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</si>
  <si>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</si>
  <si>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</si>
  <si>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</si>
  <si>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</si>
  <si>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</si>
  <si>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</si>
  <si>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</si>
  <si>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</si>
  <si>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</si>
  <si>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</si>
  <si>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</si>
  <si>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</si>
  <si>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</si>
  <si>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</si>
  <si>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</si>
  <si>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</si>
  <si>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</si>
  <si>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</si>
  <si>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</si>
  <si>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</si>
  <si>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</si>
  <si>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</si>
  <si>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</si>
  <si>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</si>
  <si>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</si>
  <si>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</si>
  <si>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</si>
  <si>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</si>
  <si>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</si>
  <si>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</si>
  <si>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</si>
  <si>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</si>
  <si>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</si>
  <si>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</si>
  <si>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</si>
  <si>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</si>
  <si>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</si>
  <si>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</si>
  <si>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</si>
  <si>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</si>
  <si>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</si>
  <si>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</si>
  <si>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</si>
  <si>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</si>
  <si>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</si>
  <si>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</si>
  <si>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</si>
  <si>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</si>
  <si>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</si>
  <si>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</si>
  <si>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</si>
  <si>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</si>
  <si>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</si>
  <si>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</si>
  <si>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</si>
  <si>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</si>
  <si>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</si>
  <si>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</si>
  <si>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</si>
  <si>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</si>
  <si>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</si>
  <si>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</si>
  <si>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</si>
  <si>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</si>
  <si>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</si>
  <si>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</si>
  <si>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</si>
  <si>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</si>
  <si>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</si>
  <si>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</si>
  <si>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</si>
  <si>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</si>
  <si>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</si>
  <si>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</si>
  <si>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</si>
  <si>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</si>
  <si>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</si>
  <si>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</si>
  <si>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</si>
  <si>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</si>
  <si>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</si>
  <si>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</si>
  <si>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</si>
  <si>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</si>
  <si>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</si>
  <si>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</si>
  <si>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</si>
  <si>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</si>
  <si>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</si>
  <si>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</si>
  <si>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</si>
  <si>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</si>
  <si>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</si>
  <si>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</si>
  <si>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</si>
  <si>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</si>
  <si>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</si>
  <si>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</si>
  <si>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</si>
  <si>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</si>
  <si>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</si>
  <si>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</si>
  <si>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</si>
  <si>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</si>
  <si>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</si>
  <si>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</si>
  <si>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</si>
  <si>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</si>
  <si>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</si>
  <si>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</si>
  <si>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</si>
  <si>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</si>
  <si>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</si>
  <si>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</si>
  <si>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</si>
  <si>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</si>
  <si>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</si>
  <si>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</si>
  <si>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</si>
  <si>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</si>
  <si>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</si>
  <si>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</si>
  <si>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</si>
  <si>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</si>
  <si>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</si>
  <si>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</si>
  <si>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</si>
  <si>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</si>
  <si>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</si>
  <si>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</si>
  <si>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</si>
  <si>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</si>
  <si>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</si>
  <si>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</si>
  <si>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</si>
  <si>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</si>
  <si>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</si>
  <si>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</si>
  <si>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</si>
  <si>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</si>
  <si>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</si>
  <si>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</si>
  <si>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</si>
  <si>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</si>
  <si>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</si>
  <si>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</si>
  <si>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</si>
  <si>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</si>
  <si>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</si>
  <si>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</si>
  <si>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</si>
  <si>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</si>
  <si>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</si>
  <si>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</si>
  <si>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</si>
  <si>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</si>
  <si>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</si>
  <si>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</si>
  <si>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</si>
  <si>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</si>
  <si>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</si>
  <si>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</si>
  <si>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</si>
  <si>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</si>
  <si>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</si>
  <si>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</si>
  <si>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</si>
  <si>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</si>
  <si>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</si>
  <si>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</si>
  <si>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</si>
  <si>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</si>
  <si>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</si>
  <si>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</si>
  <si>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</si>
  <si>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</si>
  <si>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</si>
  <si>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</si>
  <si>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</si>
  <si>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</si>
  <si>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</si>
  <si>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</si>
  <si>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</si>
  <si>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</si>
  <si>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</si>
  <si>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</si>
  <si>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</si>
  <si>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</si>
  <si>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</si>
  <si>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</si>
  <si>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</si>
  <si>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</si>
  <si>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</si>
  <si>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</si>
  <si>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</si>
  <si>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</si>
  <si>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</si>
  <si>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</si>
  <si>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</si>
  <si>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</si>
  <si>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</si>
  <si>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</si>
  <si>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</si>
  <si>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</si>
  <si>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</si>
  <si>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</si>
  <si>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</si>
  <si>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</si>
  <si>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</si>
  <si>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</si>
  <si>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</si>
  <si>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</si>
  <si>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</si>
  <si>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</si>
  <si>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</si>
  <si>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</si>
  <si>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</si>
  <si>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</si>
  <si>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</si>
  <si>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</si>
  <si>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</si>
  <si>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</si>
  <si>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</si>
  <si>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</si>
  <si>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</si>
  <si>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</si>
  <si>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</si>
  <si>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</si>
  <si>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</si>
  <si>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</si>
  <si>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</si>
  <si>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</si>
  <si>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</si>
  <si>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</si>
  <si>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</si>
  <si>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</si>
  <si>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</si>
  <si>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</si>
  <si>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</si>
  <si>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</si>
  <si>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</si>
  <si>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</si>
  <si>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</si>
  <si>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</si>
  <si>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</si>
  <si>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</si>
  <si>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</si>
  <si>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</si>
  <si>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</si>
  <si>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</si>
  <si>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</si>
  <si>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</si>
  <si>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</si>
  <si>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</si>
  <si>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</si>
  <si>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</si>
  <si>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</si>
  <si>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</si>
  <si>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</si>
  <si>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</si>
  <si>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</si>
  <si>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</si>
  <si>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</si>
  <si>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</si>
  <si>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</si>
  <si>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</si>
  <si>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</si>
  <si>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</si>
  <si>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</si>
  <si>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</si>
  <si>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</si>
  <si>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</si>
  <si>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</si>
  <si>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</si>
  <si>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</si>
  <si>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</si>
  <si>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</si>
  <si>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</si>
  <si>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</si>
  <si>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</si>
  <si>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</si>
  <si>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</si>
  <si>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</si>
  <si>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</si>
  <si>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</si>
  <si>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</si>
  <si>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</si>
  <si>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</si>
  <si>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</si>
  <si>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</si>
  <si>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</si>
  <si>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</si>
  <si>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</si>
  <si>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</si>
  <si>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</si>
  <si>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</si>
  <si>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</si>
  <si>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</si>
  <si>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</si>
  <si>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</si>
  <si>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</si>
  <si>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</si>
  <si>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</si>
  <si>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</si>
  <si>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</si>
  <si>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</si>
  <si>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</si>
  <si>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</si>
  <si>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</si>
  <si>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</si>
  <si>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</si>
  <si>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</si>
  <si>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</si>
  <si>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</si>
  <si>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</si>
  <si>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</si>
  <si>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</si>
  <si>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</si>
  <si>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</si>
  <si>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</si>
  <si>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</si>
  <si>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</si>
  <si>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</si>
  <si>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</si>
  <si>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</si>
  <si>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</si>
  <si>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</si>
  <si>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</si>
  <si>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</si>
  <si>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</si>
  <si>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</si>
  <si>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</si>
  <si>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</si>
  <si>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</si>
  <si>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</si>
  <si>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</si>
  <si>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</si>
  <si>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</si>
  <si>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</si>
  <si>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</si>
  <si>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</si>
  <si>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</si>
  <si>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</si>
  <si>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</si>
  <si>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</si>
  <si>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</si>
  <si>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</si>
  <si>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</si>
  <si>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</si>
  <si>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</si>
  <si>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</si>
  <si>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</si>
  <si>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</si>
  <si>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</si>
  <si>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</si>
  <si>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</si>
  <si>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</si>
  <si>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</si>
  <si>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</si>
  <si>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</si>
  <si>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</si>
  <si>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</si>
  <si>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</si>
  <si>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</si>
  <si>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</si>
  <si>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</si>
  <si>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</si>
  <si>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</si>
  <si>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</si>
  <si>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</si>
  <si>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</si>
  <si>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</si>
  <si>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</si>
  <si>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</si>
  <si>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</si>
  <si>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</si>
  <si>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</si>
  <si>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</si>
  <si>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</si>
  <si>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</si>
  <si>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</si>
  <si>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</si>
  <si>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</si>
  <si>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</si>
  <si>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</si>
  <si>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</si>
  <si>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</si>
  <si>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</si>
  <si>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</si>
  <si>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</si>
  <si>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</si>
  <si>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</si>
  <si>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</si>
  <si>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</si>
  <si>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</si>
  <si>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</si>
  <si>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</si>
  <si>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</si>
  <si>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</si>
  <si>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</si>
  <si>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</si>
  <si>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</si>
  <si>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</si>
  <si>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</si>
  <si>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</si>
  <si>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</si>
  <si>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</si>
  <si>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</si>
  <si>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</si>
  <si>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</si>
  <si>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</si>
  <si>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</si>
  <si>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</si>
  <si>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</si>
  <si>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</si>
  <si>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</si>
  <si>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</si>
  <si>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</si>
  <si>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</si>
  <si>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</si>
  <si>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</si>
  <si>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</si>
  <si>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</si>
  <si>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</si>
  <si>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</si>
  <si>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</si>
  <si>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</si>
  <si>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</si>
  <si>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</si>
  <si>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</si>
  <si>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</si>
  <si>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</si>
  <si>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</si>
  <si>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</si>
  <si>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</si>
  <si>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</si>
  <si>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</si>
  <si>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</si>
  <si>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</si>
  <si>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</si>
  <si>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</si>
  <si>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</si>
  <si>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</si>
  <si>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</si>
  <si>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</si>
  <si>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</si>
  <si>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</si>
  <si>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</si>
  <si>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</si>
  <si>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</si>
  <si>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</si>
  <si>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</si>
  <si>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</si>
  <si>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</si>
  <si>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</si>
  <si>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</si>
  <si>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</si>
  <si>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</si>
  <si>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</si>
  <si>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</si>
  <si>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</si>
  <si>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</si>
  <si>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</si>
  <si>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</si>
  <si>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</si>
  <si>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</si>
  <si>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</si>
  <si>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</si>
  <si>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</si>
  <si>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</si>
  <si>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</si>
  <si>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</si>
  <si>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</si>
  <si>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</si>
  <si>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</si>
  <si>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</si>
  <si>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</si>
  <si>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</si>
  <si>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</si>
  <si>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</si>
  <si>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</si>
  <si>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</si>
  <si>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</si>
  <si>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</si>
  <si>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</si>
  <si>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</si>
  <si>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</si>
  <si>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</si>
  <si>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</si>
  <si>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</si>
  <si>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</si>
  <si>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</si>
  <si>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</si>
  <si>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</si>
  <si>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</si>
  <si>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</si>
  <si>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</si>
  <si>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</si>
  <si>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</si>
  <si>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</si>
  <si>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</si>
  <si>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</si>
  <si>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</si>
  <si>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</si>
  <si>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</si>
  <si>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</si>
  <si>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</si>
  <si>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</si>
  <si>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</si>
  <si>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</si>
  <si>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</si>
  <si>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</si>
  <si>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</si>
  <si>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</si>
  <si>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</si>
  <si>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</si>
  <si>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</si>
  <si>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</si>
  <si>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</si>
  <si>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</si>
  <si>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</si>
  <si>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</si>
  <si>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</si>
  <si>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</si>
  <si>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</si>
  <si>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</si>
  <si>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</si>
  <si>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</si>
  <si>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</si>
  <si>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</si>
  <si>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</si>
  <si>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</si>
  <si>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</si>
  <si>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</si>
  <si>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</si>
  <si>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</si>
  <si>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</si>
  <si>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</si>
  <si>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</si>
  <si>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</si>
  <si>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</si>
  <si>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</si>
  <si>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</si>
  <si>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</si>
  <si>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</si>
  <si>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</si>
  <si>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</si>
  <si>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</si>
  <si>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</si>
  <si>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</si>
  <si>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</si>
  <si>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</si>
  <si>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</si>
  <si>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</si>
  <si>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</si>
  <si>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</si>
  <si>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</si>
  <si>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</si>
  <si>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</si>
  <si>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</si>
  <si>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</si>
  <si>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</si>
  <si>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</si>
  <si>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</si>
  <si>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</si>
  <si>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</si>
  <si>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</si>
  <si>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</si>
  <si>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</si>
  <si>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</si>
  <si>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</si>
  <si>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</si>
  <si>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</si>
  <si>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</si>
  <si>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</si>
  <si>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</si>
  <si>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</si>
  <si>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</si>
  <si>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</si>
  <si>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</si>
  <si>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</si>
  <si>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</si>
  <si>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</si>
  <si>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</si>
  <si>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</si>
  <si>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</si>
  <si>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</si>
  <si>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</si>
  <si>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</si>
  <si>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</si>
  <si>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</si>
  <si>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</si>
  <si>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</si>
  <si>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</si>
  <si>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</si>
  <si>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</si>
  <si>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</si>
  <si>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</si>
  <si>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</si>
  <si>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</si>
  <si>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</si>
  <si>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</si>
  <si>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</si>
  <si>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</si>
  <si>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</si>
  <si>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</si>
  <si>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</si>
  <si>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</si>
  <si>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</si>
  <si>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</si>
  <si>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</si>
  <si>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</si>
  <si>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</si>
  <si>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</si>
  <si>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</si>
  <si>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</si>
  <si>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</si>
  <si>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</si>
  <si>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</si>
  <si>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</si>
  <si>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</si>
  <si>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</si>
  <si>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</si>
  <si>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</si>
  <si>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</si>
  <si>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</si>
  <si>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</si>
  <si>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</si>
  <si>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</si>
  <si>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</si>
  <si>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</si>
  <si>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</si>
  <si>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</si>
  <si>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</si>
  <si>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</si>
  <si>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</si>
  <si>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</si>
  <si>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</si>
  <si>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</si>
  <si>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</si>
  <si>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</si>
  <si>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</si>
  <si>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</si>
  <si>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</si>
  <si>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</si>
  <si>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</si>
  <si>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</si>
  <si>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</si>
  <si>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</si>
  <si>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</si>
  <si>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</si>
  <si>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</si>
  <si>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</si>
  <si>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</si>
  <si>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</si>
  <si>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</si>
  <si>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</si>
  <si>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</si>
  <si>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</si>
  <si>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</si>
  <si>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</si>
  <si>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</si>
  <si>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</si>
  <si>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</si>
  <si>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</si>
  <si>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</si>
  <si>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</si>
  <si>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</si>
  <si>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</si>
  <si>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</si>
  <si>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</si>
  <si>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</si>
  <si>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</si>
  <si>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</si>
  <si>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</si>
  <si>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</si>
  <si>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</si>
  <si>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</si>
  <si>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</si>
  <si>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</si>
  <si>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</si>
  <si>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</si>
  <si>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</si>
  <si>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</si>
  <si>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</si>
  <si>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</si>
  <si>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</si>
  <si>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</si>
  <si>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</si>
  <si>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</si>
  <si>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</si>
  <si>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</si>
  <si>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</si>
  <si>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</si>
  <si>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</si>
  <si>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</si>
  <si>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</si>
  <si>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</si>
  <si>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</si>
  <si>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</si>
  <si>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</si>
  <si>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</si>
  <si>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</si>
  <si>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</si>
  <si>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</si>
  <si>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</si>
  <si>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</si>
  <si>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</si>
  <si>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</si>
  <si>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</si>
  <si>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</si>
  <si>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</si>
  <si>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</si>
  <si>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</si>
  <si>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</si>
  <si>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</si>
  <si>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</si>
  <si>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</si>
  <si>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</si>
  <si>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</si>
  <si>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</si>
  <si>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</si>
  <si>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</si>
  <si>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</si>
  <si>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</si>
  <si>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</si>
  <si>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</si>
  <si>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</si>
  <si>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</si>
  <si>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</si>
  <si>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</si>
  <si>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</si>
  <si>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</si>
  <si>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</si>
  <si>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</si>
  <si>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</si>
  <si>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</si>
  <si>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</si>
  <si>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</si>
  <si>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</si>
  <si>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</si>
  <si>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</si>
  <si>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</si>
  <si>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</si>
  <si>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</si>
  <si>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</si>
  <si>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</si>
  <si>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</si>
  <si>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</si>
  <si>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</si>
  <si>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</si>
  <si>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</si>
  <si>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</si>
  <si>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</si>
  <si>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</si>
  <si>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</si>
  <si>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</si>
  <si>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</si>
  <si>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</si>
  <si>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</si>
  <si>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</si>
  <si>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</si>
  <si>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</si>
  <si>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</si>
  <si>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</si>
  <si>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</si>
  <si>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</si>
  <si>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</si>
  <si>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</si>
  <si>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</si>
  <si>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</si>
  <si>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</si>
  <si>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</si>
  <si>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</si>
  <si>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</si>
  <si>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</si>
  <si>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</si>
  <si>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</si>
  <si>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</si>
  <si>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</si>
  <si>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</si>
  <si>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</si>
  <si>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</si>
  <si>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</si>
  <si>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</si>
  <si>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</si>
  <si>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</si>
  <si>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</si>
  <si>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</si>
  <si>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</si>
  <si>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</si>
  <si>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</si>
  <si>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</si>
  <si>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</si>
  <si>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</si>
  <si>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</si>
  <si>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</si>
  <si>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</si>
  <si>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</si>
  <si>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</si>
  <si>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</si>
  <si>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</si>
  <si>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</si>
  <si>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</si>
  <si>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</si>
  <si>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</si>
  <si>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</si>
  <si>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</si>
  <si>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</si>
  <si>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</si>
  <si>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</si>
  <si>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</si>
  <si>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</si>
  <si>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</si>
  <si>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</si>
  <si>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</si>
  <si>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</si>
  <si>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</si>
  <si>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</si>
  <si>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</si>
  <si>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</si>
  <si>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</si>
  <si>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</si>
  <si>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</si>
  <si>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</si>
  <si>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</si>
  <si>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</si>
  <si>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</si>
  <si>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</si>
  <si>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</si>
  <si>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</si>
  <si>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</si>
  <si>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</si>
  <si>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</si>
  <si>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</si>
  <si>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</si>
  <si>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</si>
  <si>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</si>
  <si>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</si>
  <si>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</si>
  <si>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</si>
  <si>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</si>
  <si>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</si>
  <si>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</si>
  <si>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</si>
  <si>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</si>
  <si>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</si>
  <si>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</si>
  <si>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</si>
  <si>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</si>
  <si>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</si>
  <si>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</si>
  <si>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</si>
  <si>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</si>
  <si>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</si>
  <si>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</si>
  <si>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</si>
  <si>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</si>
  <si>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</si>
  <si>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</si>
  <si>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</si>
  <si>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</si>
  <si>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</si>
  <si>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</si>
  <si>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</si>
  <si>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</si>
  <si>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</si>
  <si>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</si>
  <si>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</si>
  <si>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</si>
  <si>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</si>
  <si>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</si>
  <si>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</si>
  <si>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</si>
  <si>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</si>
  <si>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</si>
  <si>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</si>
  <si>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</si>
  <si>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</si>
  <si>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</si>
  <si>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</si>
  <si>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</si>
  <si>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</si>
  <si>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</si>
  <si>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</si>
  <si>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</si>
  <si>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</si>
  <si>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</si>
  <si>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</si>
  <si>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</si>
  <si>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</si>
  <si>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</si>
  <si>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</si>
  <si>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</si>
  <si>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</si>
  <si>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</si>
  <si>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</si>
  <si>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</si>
  <si>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</si>
  <si>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</si>
  <si>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</si>
  <si>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</si>
  <si>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</si>
  <si>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</si>
  <si>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</si>
  <si>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</si>
  <si>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</si>
  <si>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</si>
  <si>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</si>
  <si>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</si>
  <si>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</si>
  <si>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</si>
  <si>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</si>
  <si>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</si>
  <si>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</si>
  <si>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</si>
  <si>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</si>
  <si>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</si>
  <si>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</si>
  <si>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</si>
  <si>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</si>
  <si>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</si>
  <si>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</si>
  <si>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</si>
  <si>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</si>
  <si>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</si>
  <si>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</si>
  <si>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</si>
  <si>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</si>
  <si>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</si>
  <si>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</si>
  <si>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</si>
  <si>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</si>
  <si>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</si>
  <si>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</si>
  <si>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</si>
  <si>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</si>
  <si>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</si>
  <si>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</si>
  <si>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</si>
  <si>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</si>
  <si>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</si>
  <si>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</si>
  <si>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</si>
  <si>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</si>
  <si>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</si>
  <si>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</si>
  <si>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</si>
  <si>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</si>
  <si>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</si>
  <si>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</si>
  <si>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</si>
  <si>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</si>
  <si>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</si>
  <si>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</si>
  <si>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</si>
  <si>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</si>
  <si>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</si>
  <si>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</si>
  <si>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</si>
  <si>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</si>
  <si>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</si>
  <si>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</si>
  <si>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</si>
  <si>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</si>
  <si>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</si>
  <si>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</si>
  <si>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</si>
  <si>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</si>
  <si>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</si>
  <si>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</si>
  <si>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</si>
  <si>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</si>
  <si>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</si>
  <si>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</si>
  <si>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</si>
  <si>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</si>
  <si>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</si>
  <si>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</si>
  <si>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</si>
  <si>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</si>
  <si>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</si>
  <si>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</si>
  <si>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</si>
  <si>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</si>
  <si>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</si>
  <si>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</si>
  <si>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</si>
  <si>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</si>
  <si>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</si>
  <si>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</si>
  <si>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</si>
  <si>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</si>
  <si>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</si>
  <si>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</si>
  <si>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</si>
  <si>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</si>
  <si>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</si>
  <si>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</si>
  <si>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</si>
  <si>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</si>
  <si>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</si>
  <si>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</si>
  <si>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</si>
  <si>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</si>
  <si>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</si>
  <si>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</si>
  <si>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</si>
  <si>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</si>
  <si>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</si>
  <si>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</si>
  <si>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</si>
  <si>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</si>
  <si>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</si>
  <si>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</si>
  <si>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</si>
  <si>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</si>
  <si>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</si>
  <si>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</si>
  <si>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</si>
  <si>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</si>
  <si>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</si>
  <si>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</si>
  <si>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</si>
  <si>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</si>
  <si>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</si>
  <si>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</si>
  <si>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</si>
  <si>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</si>
  <si>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</si>
  <si>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</si>
  <si>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</si>
  <si>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</si>
  <si>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</si>
  <si>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</si>
  <si>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</si>
  <si>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</si>
  <si>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</si>
  <si>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</si>
  <si>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</si>
  <si>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</si>
  <si>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</si>
  <si>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</si>
  <si>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</si>
  <si>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</si>
  <si>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</si>
  <si>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</si>
  <si>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</si>
  <si>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</si>
  <si>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</si>
  <si>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</si>
  <si>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</si>
  <si>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</si>
  <si>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</si>
  <si>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</si>
  <si>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</si>
  <si>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</si>
  <si>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</si>
  <si>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</si>
  <si>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</si>
  <si>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</si>
  <si>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</si>
  <si>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</si>
  <si>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</si>
  <si>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</si>
  <si>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</si>
  <si>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</si>
  <si>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</si>
  <si>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</si>
  <si>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</si>
  <si>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</si>
  <si>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</si>
  <si>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</si>
  <si>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</si>
  <si>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</si>
  <si>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</si>
  <si>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</si>
  <si>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</si>
  <si>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</si>
  <si>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</si>
  <si>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</si>
  <si>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</si>
  <si>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</si>
  <si>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</si>
  <si>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</si>
  <si>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</si>
  <si>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</si>
  <si>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</si>
  <si>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</si>
  <si>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</si>
  <si>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</si>
  <si>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</si>
  <si>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</si>
  <si>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</si>
  <si>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</si>
  <si>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</si>
  <si>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</si>
  <si>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</si>
  <si>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</si>
  <si>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</si>
  <si>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</si>
  <si>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</si>
  <si>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</si>
  <si>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</si>
  <si>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</si>
  <si>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</si>
  <si>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</si>
  <si>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</si>
  <si>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</si>
  <si>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</si>
  <si>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</si>
  <si>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</si>
  <si>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</si>
  <si>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</si>
  <si>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</si>
  <si>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</si>
  <si>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</si>
  <si>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</si>
  <si>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</si>
  <si>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</si>
  <si>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</si>
  <si>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</si>
  <si>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</si>
  <si>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</si>
  <si>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</si>
  <si>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</si>
  <si>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</si>
  <si>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</si>
  <si>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</si>
  <si>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</si>
  <si>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</si>
  <si>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</si>
  <si>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</si>
  <si>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</si>
  <si>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</si>
  <si>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</si>
  <si>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</si>
  <si>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</si>
  <si>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</si>
  <si>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</si>
  <si>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</si>
  <si>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</si>
  <si>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</si>
  <si>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</si>
  <si>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</si>
  <si>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</si>
  <si>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</si>
  <si>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</si>
  <si>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</si>
  <si>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</si>
  <si>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</si>
  <si>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</si>
  <si>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</si>
  <si>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</si>
  <si>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</si>
  <si>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</si>
  <si>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</si>
  <si>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</si>
  <si>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</si>
  <si>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</si>
  <si>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</si>
  <si>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</si>
  <si>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</si>
  <si>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</si>
  <si>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</si>
  <si>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</si>
  <si>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</si>
  <si>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</si>
  <si>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</si>
  <si>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</si>
  <si>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</si>
  <si>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</si>
  <si>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</si>
  <si>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</si>
  <si>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</si>
  <si>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</si>
  <si>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</si>
  <si>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</si>
  <si>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</si>
  <si>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</si>
  <si>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</si>
  <si>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</si>
  <si>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</si>
  <si>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</si>
  <si>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</si>
  <si>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</si>
  <si>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</si>
  <si>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</si>
  <si>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</si>
  <si>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</si>
  <si>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</si>
  <si>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</si>
  <si>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</si>
  <si>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</si>
  <si>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</si>
  <si>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</si>
  <si>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</si>
  <si>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</si>
  <si>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</si>
  <si>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</si>
  <si>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</si>
  <si>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</si>
  <si>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</si>
  <si>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</si>
  <si>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</si>
  <si>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</si>
  <si>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</si>
  <si>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</si>
  <si>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</si>
  <si>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</si>
  <si>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</si>
  <si>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</si>
  <si>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</si>
  <si>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</si>
  <si>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</si>
  <si>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</si>
  <si>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</si>
  <si>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</si>
  <si>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</si>
  <si>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</si>
  <si>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</si>
  <si>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</si>
  <si>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</si>
  <si>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</si>
  <si>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</si>
  <si>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</si>
  <si>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</si>
  <si>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</si>
  <si>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</si>
  <si>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</si>
  <si>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</si>
  <si>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</si>
  <si>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</si>
  <si>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</si>
  <si>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</si>
  <si>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</si>
  <si>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</si>
  <si>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</si>
  <si>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</si>
  <si>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</si>
  <si>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</si>
  <si>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</si>
  <si>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</si>
  <si>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</si>
  <si>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</si>
  <si>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</si>
  <si>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</si>
  <si>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</si>
  <si>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</si>
  <si>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</si>
  <si>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</si>
  <si>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</si>
  <si>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</si>
  <si>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</si>
  <si>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</si>
  <si>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</si>
  <si>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</si>
  <si>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</si>
  <si>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</si>
  <si>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</si>
  <si>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</si>
  <si>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</si>
  <si>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</si>
  <si>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</si>
  <si>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</si>
  <si>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</si>
  <si>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</si>
  <si>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</si>
  <si>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</si>
  <si>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</si>
  <si>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</si>
  <si>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</si>
  <si>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</si>
  <si>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</si>
  <si>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</si>
  <si>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</si>
  <si>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</si>
  <si>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</si>
  <si>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</si>
  <si>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</si>
  <si>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</si>
  <si>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</si>
  <si>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</si>
  <si>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</si>
  <si>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</si>
  <si>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</si>
  <si>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</si>
  <si>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</si>
  <si>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</si>
  <si>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</si>
  <si>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</si>
  <si>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</si>
  <si>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</si>
  <si>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</si>
  <si>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</si>
  <si>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</si>
  <si>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</si>
  <si>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</si>
  <si>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</si>
  <si>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</si>
  <si>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</si>
  <si>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</si>
  <si>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</si>
  <si>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</si>
  <si>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</si>
  <si>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</si>
  <si>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</si>
  <si>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</si>
  <si>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</si>
  <si>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</si>
  <si>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</si>
  <si>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</si>
  <si>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</si>
  <si>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</si>
  <si>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</si>
  <si>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</si>
  <si>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</si>
  <si>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</si>
  <si>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</si>
  <si>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</si>
  <si>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</si>
  <si>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</si>
  <si>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</si>
  <si>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</si>
  <si>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</si>
  <si>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</si>
  <si>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</si>
  <si>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</si>
  <si>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</si>
  <si>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</si>
  <si>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</si>
  <si>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</si>
  <si>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</si>
  <si>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</si>
  <si>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</si>
  <si>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</si>
  <si>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</si>
  <si>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</si>
  <si>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</si>
  <si>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</si>
  <si>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</si>
  <si>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</si>
  <si>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</si>
  <si>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</si>
  <si>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</si>
  <si>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</si>
  <si>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</si>
  <si>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</si>
  <si>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</si>
  <si>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</si>
  <si>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</si>
  <si>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</si>
  <si>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</si>
  <si>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</si>
  <si>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</si>
  <si>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</si>
  <si>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</si>
  <si>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</si>
  <si>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</si>
  <si>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</si>
  <si>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</si>
  <si>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</si>
  <si>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</si>
  <si>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</si>
  <si>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</si>
  <si>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</si>
  <si>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</si>
  <si>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</si>
  <si>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</si>
  <si>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</si>
  <si>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</si>
  <si>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</si>
  <si>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</si>
  <si>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</si>
  <si>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</si>
  <si>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</si>
  <si>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</si>
  <si>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</si>
  <si>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</si>
  <si>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</si>
  <si>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</si>
  <si>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</si>
  <si>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</si>
  <si>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</si>
  <si>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</si>
  <si>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</si>
  <si>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</si>
  <si>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</si>
  <si>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</si>
  <si>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</si>
  <si>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</si>
  <si>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</si>
  <si>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</si>
  <si>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</si>
  <si>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</si>
  <si>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</si>
  <si>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</si>
  <si>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</si>
  <si>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</si>
  <si>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</si>
  <si>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</si>
  <si>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</si>
  <si>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</si>
  <si>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</si>
  <si>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</si>
  <si>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</si>
  <si>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</si>
  <si>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</si>
  <si>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</si>
  <si>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</si>
  <si>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</si>
  <si>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</si>
  <si>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</si>
  <si>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</si>
  <si>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</si>
  <si>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</si>
  <si>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</si>
  <si>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</si>
  <si>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</si>
  <si>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</si>
  <si>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</si>
  <si>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</si>
  <si>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</si>
  <si>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</si>
  <si>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</si>
  <si>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</si>
  <si>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</si>
  <si>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</si>
  <si>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</si>
  <si>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</si>
  <si>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</si>
  <si>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</si>
  <si>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</si>
  <si>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</si>
  <si>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</si>
  <si>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</si>
  <si>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</si>
  <si>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</si>
  <si>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</si>
  <si>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</si>
  <si>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</si>
  <si>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</si>
  <si>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</si>
  <si>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</si>
  <si>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</si>
  <si>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</si>
  <si>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</si>
  <si>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</si>
  <si>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</si>
  <si>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</si>
  <si>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</si>
  <si>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</si>
  <si>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</si>
  <si>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</si>
  <si>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</si>
  <si>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</si>
  <si>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</si>
  <si>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</si>
  <si>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</si>
  <si>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</si>
  <si>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</si>
  <si>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</si>
  <si>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</si>
  <si>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</si>
  <si>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</si>
  <si>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</si>
  <si>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</si>
  <si>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</si>
  <si>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</si>
  <si>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</si>
  <si>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</si>
  <si>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</si>
  <si>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</si>
  <si>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</si>
  <si>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</si>
  <si>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</si>
  <si>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</si>
  <si>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</si>
  <si>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</si>
  <si>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</si>
  <si>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</si>
  <si>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</si>
  <si>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</si>
  <si>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</si>
  <si>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</si>
  <si>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</si>
  <si>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</si>
  <si>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</si>
  <si>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</si>
  <si>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</si>
  <si>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</si>
  <si>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</si>
  <si>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</si>
  <si>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</si>
  <si>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</si>
  <si>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</si>
  <si>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</si>
  <si>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</si>
  <si>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</si>
  <si>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</si>
  <si>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</si>
  <si>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</si>
  <si>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</si>
  <si>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</si>
  <si>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</si>
  <si>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</si>
  <si>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</si>
  <si>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</si>
  <si>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</si>
  <si>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</si>
  <si>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</si>
  <si>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</si>
  <si>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</si>
  <si>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</si>
  <si>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</si>
  <si>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</si>
  <si>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</si>
  <si>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</si>
  <si>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</si>
  <si>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</si>
  <si>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</si>
  <si>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</si>
  <si>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</si>
  <si>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</si>
  <si>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</si>
  <si>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</si>
  <si>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</si>
  <si>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</si>
  <si>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</si>
  <si>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</si>
  <si>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</si>
  <si>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</si>
  <si>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</si>
  <si>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</si>
  <si>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</si>
  <si>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</si>
  <si>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</si>
  <si>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</si>
  <si>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</si>
  <si>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</si>
  <si>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</si>
  <si>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</si>
  <si>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</si>
  <si>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</si>
  <si>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</si>
  <si>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</si>
  <si>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</si>
  <si>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</si>
  <si>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</si>
  <si>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</si>
  <si>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</si>
  <si>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</si>
  <si>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</si>
  <si>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</si>
  <si>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</si>
  <si>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</si>
  <si>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</si>
  <si>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</si>
  <si>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</si>
  <si>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</si>
  <si>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</si>
  <si>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</si>
  <si>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</si>
  <si>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</si>
  <si>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</si>
  <si>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</si>
  <si>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</si>
  <si>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</si>
  <si>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</si>
  <si>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</si>
  <si>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</si>
  <si>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</si>
  <si>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</si>
  <si>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</si>
  <si>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</si>
  <si>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</si>
  <si>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</si>
  <si>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</si>
  <si>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</si>
  <si>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</si>
  <si>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</si>
  <si>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</si>
  <si>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</si>
  <si>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</si>
  <si>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</si>
  <si>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</si>
  <si>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</si>
  <si>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</si>
  <si>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</si>
  <si>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</si>
  <si>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</si>
  <si>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</si>
  <si>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</si>
  <si>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</si>
  <si>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</si>
  <si>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</si>
  <si>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</si>
  <si>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</si>
  <si>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</si>
  <si>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</si>
  <si>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</si>
  <si>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</si>
  <si>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</si>
  <si>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</si>
  <si>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</si>
  <si>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</si>
  <si>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</si>
  <si>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</si>
  <si>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</si>
  <si>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</si>
  <si>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</si>
  <si>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</si>
  <si>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</si>
  <si>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</si>
  <si>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</si>
  <si>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</si>
  <si>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</si>
  <si>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</si>
  <si>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</si>
  <si>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</si>
  <si>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</si>
  <si>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</si>
  <si>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</si>
  <si>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</si>
  <si>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</si>
  <si>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</si>
  <si>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</si>
  <si>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</si>
  <si>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</si>
  <si>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</si>
  <si>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</si>
  <si>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</si>
  <si>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</si>
  <si>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</si>
  <si>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</si>
  <si>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</si>
  <si>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</si>
  <si>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</si>
  <si>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</si>
  <si>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</si>
  <si>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</si>
  <si>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</si>
  <si>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</si>
  <si>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</si>
  <si>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</si>
  <si>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</si>
  <si>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</si>
  <si>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</si>
  <si>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</si>
  <si>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</si>
  <si>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</si>
  <si>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</si>
  <si>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</si>
  <si>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</si>
  <si>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</si>
  <si>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</si>
  <si>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</si>
  <si>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</si>
  <si>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</si>
  <si>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</si>
  <si>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</si>
  <si>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</si>
  <si>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</si>
  <si>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</si>
  <si>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</si>
  <si>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</si>
  <si>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</si>
  <si>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</si>
  <si>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</si>
  <si>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</si>
  <si>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</si>
  <si>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</si>
  <si>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</si>
  <si>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</si>
  <si>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</si>
  <si>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</si>
  <si>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</si>
  <si>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</si>
  <si>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</si>
  <si>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</si>
  <si>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</si>
  <si>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</si>
  <si>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</si>
  <si>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</si>
  <si>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</si>
  <si>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</si>
  <si>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</si>
  <si>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</si>
  <si>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</si>
  <si>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</si>
  <si>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</si>
  <si>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</si>
  <si>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</si>
  <si>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</si>
  <si>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</si>
  <si>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</si>
  <si>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</si>
  <si>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</si>
  <si>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</si>
  <si>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</si>
  <si>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</si>
  <si>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</si>
  <si>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</si>
  <si>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</si>
  <si>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</si>
  <si>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</si>
  <si>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</si>
  <si>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</si>
  <si>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</si>
  <si>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</si>
  <si>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</si>
  <si>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</si>
  <si>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</si>
  <si>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</si>
  <si>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</si>
  <si>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</si>
  <si>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</si>
  <si>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</si>
  <si>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</si>
  <si>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</si>
  <si>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</si>
  <si>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</si>
  <si>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</si>
  <si>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</si>
  <si>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</si>
  <si>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</si>
  <si>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</si>
  <si>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</si>
  <si>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</si>
  <si>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</si>
  <si>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</si>
  <si>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</si>
  <si>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</si>
  <si>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</si>
  <si>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</si>
  <si>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</si>
  <si>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</si>
  <si>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</si>
  <si>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</si>
  <si>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</si>
  <si>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</si>
  <si>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</si>
  <si>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</si>
  <si>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</si>
  <si>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</si>
  <si>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</si>
  <si>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</si>
  <si>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</si>
  <si>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</si>
  <si>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</si>
  <si>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</si>
  <si>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</si>
  <si>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</si>
  <si>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</si>
  <si>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</si>
  <si>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</si>
  <si>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</si>
  <si>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</si>
  <si>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</si>
  <si>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</si>
  <si>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</si>
  <si>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</si>
  <si>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</si>
  <si>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</si>
  <si>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</si>
  <si>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</si>
  <si>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</si>
  <si>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</si>
  <si>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</si>
  <si>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</si>
  <si>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</si>
  <si>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</si>
  <si>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</si>
  <si>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</si>
  <si>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</si>
  <si>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</si>
  <si>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</si>
  <si>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</si>
  <si>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</si>
  <si>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</si>
  <si>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</si>
  <si>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</si>
  <si>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</si>
  <si>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</si>
  <si>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</si>
  <si>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</si>
  <si>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</si>
  <si>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</si>
  <si>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</si>
  <si>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</si>
  <si>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</si>
  <si>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</si>
  <si>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</si>
  <si>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</si>
  <si>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</si>
  <si>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</si>
  <si>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</si>
  <si>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</si>
  <si>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</si>
  <si>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</si>
  <si>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</si>
  <si>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</si>
  <si>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</si>
  <si>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</si>
  <si>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</si>
  <si>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</si>
  <si>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</si>
  <si>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</si>
  <si>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</si>
  <si>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</si>
  <si>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</si>
  <si>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</si>
  <si>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</si>
  <si>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</si>
  <si>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</si>
  <si>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</si>
  <si>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</si>
  <si>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</si>
  <si>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</si>
  <si>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</si>
  <si>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</si>
  <si>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</si>
  <si>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</si>
  <si>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</si>
  <si>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</si>
  <si>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</si>
  <si>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</si>
  <si>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</si>
  <si>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</si>
  <si>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</si>
  <si>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</si>
  <si>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</si>
  <si>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</si>
  <si>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</si>
  <si>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</si>
  <si>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</si>
  <si>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</si>
  <si>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</si>
  <si>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</si>
  <si>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</si>
  <si>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</si>
  <si>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</si>
  <si>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</si>
  <si>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</si>
  <si>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</si>
  <si>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</si>
  <si>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</si>
  <si>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</si>
  <si>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</si>
  <si>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</si>
  <si>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</si>
  <si>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</si>
  <si>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</si>
  <si>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</si>
  <si>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</si>
  <si>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</si>
  <si>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</si>
  <si>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</si>
  <si>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</si>
  <si>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</si>
  <si>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</si>
  <si>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</si>
  <si>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</si>
  <si>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</si>
  <si>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</si>
  <si>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</si>
  <si>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</si>
  <si>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</si>
  <si>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</si>
  <si>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</si>
  <si>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</si>
  <si>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</si>
  <si>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</si>
  <si>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</si>
  <si>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</si>
  <si>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</si>
  <si>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</si>
  <si>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</si>
  <si>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</si>
  <si>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</si>
  <si>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</si>
  <si>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</si>
  <si>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</si>
  <si>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</si>
  <si>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</si>
  <si>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</si>
  <si>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</si>
  <si>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</si>
  <si>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</si>
  <si>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</si>
  <si>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</si>
  <si>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</si>
  <si>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</si>
  <si>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</si>
  <si>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</si>
  <si>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</si>
  <si>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</si>
  <si>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</si>
  <si>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</si>
  <si>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</si>
  <si>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</si>
  <si>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</si>
  <si>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</si>
  <si>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</si>
  <si>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</si>
  <si>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</si>
  <si>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</si>
  <si>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</si>
  <si>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</si>
  <si>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</si>
  <si>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</si>
  <si>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</si>
  <si>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</si>
  <si>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</si>
  <si>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</si>
  <si>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</si>
  <si>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</si>
  <si>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</si>
  <si>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</si>
  <si>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</si>
  <si>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</si>
  <si>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</si>
  <si>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</si>
  <si>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</si>
  <si>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</si>
  <si>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</si>
  <si>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</si>
  <si>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</si>
  <si>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</si>
  <si>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</si>
  <si>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</si>
  <si>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</si>
  <si>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</si>
  <si>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</si>
  <si>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</si>
  <si>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</si>
  <si>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</si>
  <si>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</si>
  <si>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</si>
  <si>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</si>
  <si>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</si>
  <si>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</si>
  <si>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</si>
  <si>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</si>
  <si>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</si>
  <si>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</si>
  <si>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</si>
  <si>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</si>
  <si>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</si>
  <si>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</si>
  <si>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</si>
  <si>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</si>
  <si>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</si>
  <si>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</si>
  <si>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</si>
  <si>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</si>
  <si>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</si>
  <si>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</si>
  <si>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</si>
  <si>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</si>
  <si>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</si>
  <si>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</si>
  <si>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</si>
  <si>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</si>
  <si>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</si>
  <si>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</si>
  <si>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</si>
  <si>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</si>
  <si>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</si>
  <si>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</si>
  <si>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</si>
  <si>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</si>
  <si>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</si>
  <si>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</si>
  <si>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</si>
  <si>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</si>
  <si>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</si>
  <si>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</si>
  <si>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</si>
  <si>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</si>
  <si>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</si>
  <si>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</si>
  <si>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</si>
  <si>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</si>
  <si>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</si>
  <si>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</si>
  <si>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</si>
  <si>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</si>
  <si>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</si>
  <si>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</si>
  <si>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</si>
  <si>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</si>
  <si>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</si>
  <si>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</si>
  <si>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</si>
  <si>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</si>
  <si>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</si>
  <si>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</si>
  <si>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</si>
  <si>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</si>
  <si>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</si>
  <si>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</si>
  <si>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</si>
  <si>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</si>
  <si>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</si>
  <si>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</si>
  <si>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</si>
  <si>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</si>
  <si>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</si>
  <si>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</si>
  <si>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</si>
  <si>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</si>
  <si>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</si>
  <si>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</si>
  <si>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</si>
  <si>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</si>
  <si>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</si>
  <si>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</si>
  <si>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</si>
  <si>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</si>
  <si>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</si>
  <si>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</si>
  <si>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</si>
  <si>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</si>
  <si>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</si>
  <si>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</si>
  <si>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</si>
  <si>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</si>
  <si>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</si>
  <si>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</si>
  <si>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</si>
  <si>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</si>
  <si>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</si>
  <si>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</si>
  <si>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</si>
  <si>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</si>
  <si>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</si>
  <si>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</si>
  <si>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</si>
  <si>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</si>
  <si>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</si>
  <si>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</si>
  <si>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</si>
  <si>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</si>
  <si>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</si>
  <si>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</si>
  <si>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</si>
  <si>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</si>
  <si>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</si>
  <si>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</si>
  <si>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</si>
  <si>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</si>
  <si>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</si>
  <si>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</si>
  <si>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</si>
  <si>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</si>
  <si>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</si>
  <si>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</si>
  <si>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</si>
  <si>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</si>
  <si>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</si>
  <si>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</si>
  <si>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</si>
  <si>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</si>
  <si>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</si>
  <si>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</si>
  <si>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</si>
  <si>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</si>
  <si>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</si>
  <si>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</si>
  <si>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</si>
  <si>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</si>
  <si>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</si>
  <si>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</si>
  <si>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</si>
  <si>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</si>
  <si>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</si>
  <si>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</si>
  <si>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</si>
  <si>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</si>
  <si>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</si>
  <si>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</si>
  <si>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</si>
  <si>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</si>
  <si>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</si>
  <si>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</si>
  <si>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</si>
  <si>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</si>
  <si>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</si>
  <si>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</si>
  <si>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</si>
  <si>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</si>
  <si>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</si>
  <si>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</si>
  <si>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</si>
  <si>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</si>
  <si>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</si>
  <si>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</si>
  <si>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</si>
  <si>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</si>
  <si>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</si>
  <si>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</si>
  <si>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</si>
  <si>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</si>
  <si>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</si>
  <si>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</si>
  <si>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</si>
  <si>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</si>
  <si>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</si>
  <si>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</si>
  <si>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</si>
  <si>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</si>
  <si>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</si>
  <si>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</si>
  <si>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</si>
  <si>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</si>
  <si>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</si>
  <si>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</si>
  <si>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</si>
  <si>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</si>
  <si>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</si>
  <si>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</si>
  <si>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</si>
  <si>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</si>
  <si>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</si>
  <si>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</si>
  <si>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</si>
  <si>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</si>
  <si>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</si>
  <si>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</si>
  <si>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</si>
  <si>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</si>
  <si>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</si>
  <si>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</si>
  <si>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</si>
  <si>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</si>
  <si>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</si>
  <si>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</si>
  <si>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</si>
  <si>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</si>
  <si>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</si>
  <si>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</si>
  <si>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</si>
  <si>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</si>
  <si>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</si>
  <si>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</si>
  <si>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</si>
  <si>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</si>
  <si>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</si>
  <si>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</si>
  <si>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</si>
  <si>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</si>
  <si>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</si>
  <si>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</si>
  <si>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</si>
  <si>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</si>
  <si>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</si>
  <si>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</si>
  <si>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</si>
  <si>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</si>
  <si>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</si>
  <si>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</si>
  <si>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</si>
  <si>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</si>
  <si>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</si>
  <si>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</si>
  <si>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</si>
  <si>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</si>
  <si>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</si>
  <si>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</si>
  <si>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</si>
  <si>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</si>
  <si>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</si>
  <si>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</si>
  <si>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</si>
  <si>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</si>
  <si>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</si>
  <si>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</si>
  <si>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</si>
  <si>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</si>
  <si>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</si>
  <si>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</si>
  <si>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</si>
  <si>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</si>
  <si>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</si>
  <si>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</si>
  <si>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</si>
  <si>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</si>
  <si>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</si>
  <si>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</si>
  <si>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</si>
  <si>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</si>
  <si>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</si>
  <si>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</si>
  <si>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</si>
  <si>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</si>
  <si>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</si>
  <si>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</si>
  <si>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</si>
  <si>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</si>
  <si>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</si>
  <si>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</si>
  <si>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</si>
  <si>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</si>
  <si>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</si>
  <si>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</si>
  <si>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</si>
  <si>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</si>
  <si>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</si>
  <si>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</si>
  <si>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</si>
  <si>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</si>
  <si>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</si>
  <si>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</si>
  <si>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</si>
  <si>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</si>
  <si>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</si>
  <si>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</si>
  <si>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</si>
  <si>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</si>
  <si>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</si>
  <si>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</si>
  <si>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</si>
  <si>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</si>
  <si>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</si>
  <si>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</si>
  <si>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</si>
  <si>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</si>
  <si>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</si>
  <si>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</si>
  <si>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</si>
  <si>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</si>
  <si>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</si>
  <si>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</si>
  <si>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</si>
  <si>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</si>
  <si>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</si>
  <si>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</si>
  <si>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</si>
  <si>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</si>
  <si>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</si>
  <si>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</si>
  <si>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</si>
  <si>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</si>
  <si>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</si>
  <si>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</si>
  <si>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</si>
  <si>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</si>
  <si>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</si>
  <si>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</si>
  <si>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</si>
  <si>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</si>
  <si>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</si>
  <si>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</si>
  <si>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</si>
  <si>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</si>
  <si>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</si>
  <si>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</si>
  <si>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</si>
  <si>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</si>
  <si>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</si>
  <si>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</si>
  <si>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</si>
  <si>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</si>
  <si>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</si>
  <si>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</si>
  <si>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</si>
  <si>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</si>
  <si>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</si>
  <si>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</si>
  <si>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</si>
  <si>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</si>
  <si>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</si>
  <si>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</si>
  <si>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</si>
  <si>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</si>
  <si>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</si>
  <si>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</si>
  <si>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</si>
  <si>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</si>
  <si>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</si>
  <si>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</si>
  <si>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</si>
  <si>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</si>
  <si>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</si>
  <si>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</si>
  <si>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</si>
  <si>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</si>
  <si>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</si>
  <si>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</si>
  <si>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</si>
  <si>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</si>
  <si>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</si>
  <si>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</si>
  <si>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</si>
  <si>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</si>
  <si>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</si>
  <si>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</si>
  <si>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</si>
  <si>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</si>
  <si>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</si>
  <si>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</si>
  <si>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</si>
  <si>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</si>
  <si>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</si>
  <si>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</si>
  <si>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</si>
  <si>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</si>
  <si>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</si>
  <si>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</si>
  <si>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</si>
  <si>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</si>
  <si>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</si>
  <si>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</si>
  <si>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</si>
  <si>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</si>
  <si>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</si>
  <si>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</si>
  <si>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</si>
  <si>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</si>
  <si>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</si>
  <si>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</si>
  <si>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</si>
  <si>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</si>
  <si>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</si>
  <si>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</si>
  <si>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</si>
  <si>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</si>
  <si>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</si>
  <si>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</si>
  <si>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</si>
  <si>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</si>
  <si>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</si>
  <si>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</si>
  <si>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</si>
  <si>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</si>
  <si>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</si>
  <si>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</si>
  <si>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</si>
  <si>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</si>
  <si>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</si>
  <si>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</si>
  <si>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</si>
  <si>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</si>
  <si>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</si>
  <si>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</si>
  <si>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</si>
  <si>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</si>
  <si>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</si>
  <si>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</si>
  <si>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</si>
  <si>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</si>
  <si>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</si>
  <si>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</si>
  <si>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</si>
  <si>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</si>
  <si>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</si>
  <si>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</si>
  <si>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</si>
  <si>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</si>
  <si>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</si>
  <si>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</si>
  <si>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</si>
  <si>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</si>
  <si>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</si>
  <si>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</si>
  <si>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</si>
  <si>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</si>
  <si>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</si>
  <si>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</si>
  <si>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</si>
  <si>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</si>
  <si>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</si>
  <si>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</si>
  <si>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</si>
  <si>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</si>
  <si>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</si>
  <si>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</si>
  <si>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</si>
  <si>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</si>
  <si>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</si>
  <si>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</si>
  <si>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</si>
  <si>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</si>
  <si>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</si>
  <si>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</si>
  <si>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</si>
  <si>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</si>
  <si>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</si>
  <si>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</si>
  <si>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</si>
  <si>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</si>
  <si>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</si>
  <si>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</si>
  <si>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</si>
  <si>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</si>
  <si>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</si>
  <si>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</si>
  <si>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</si>
  <si>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</si>
  <si>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</si>
  <si>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</si>
  <si>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</si>
  <si>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</si>
  <si>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</si>
  <si>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</si>
  <si>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</si>
  <si>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</si>
  <si>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</si>
  <si>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</si>
  <si>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</si>
  <si>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</si>
  <si>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</si>
  <si>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</si>
  <si>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</si>
  <si>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</si>
  <si>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</si>
  <si>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</si>
  <si>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</si>
  <si>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</si>
  <si>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</si>
  <si>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</si>
  <si>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</si>
  <si>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</si>
  <si>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</si>
  <si>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</si>
  <si>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</si>
  <si>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</si>
  <si>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</si>
  <si>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</si>
  <si>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</si>
  <si>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</si>
  <si>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</si>
  <si>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</si>
  <si>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</si>
  <si>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</si>
  <si>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</si>
  <si>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</si>
  <si>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</si>
  <si>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</si>
  <si>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</si>
  <si>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</si>
  <si>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</si>
  <si>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</si>
  <si>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</si>
  <si>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</si>
  <si>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</si>
  <si>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</si>
  <si>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</si>
  <si>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</si>
  <si>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</si>
  <si>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</si>
  <si>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</si>
  <si>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</si>
  <si>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</si>
  <si>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</si>
  <si>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</si>
  <si>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</si>
  <si>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</si>
  <si>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</si>
  <si>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</si>
  <si>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</si>
  <si>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</si>
  <si>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</si>
  <si>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</si>
  <si>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</si>
  <si>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</si>
  <si>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</si>
  <si>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</si>
  <si>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</si>
  <si>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</si>
  <si>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</si>
  <si>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</si>
  <si>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</si>
  <si>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</si>
  <si>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</si>
  <si>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</si>
  <si>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</si>
  <si>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</si>
  <si>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</si>
  <si>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</si>
  <si>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</si>
  <si>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</si>
  <si>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</si>
  <si>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</si>
  <si>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</si>
  <si>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</si>
  <si>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</si>
  <si>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</si>
  <si>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</si>
  <si>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</si>
  <si>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</si>
  <si>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</si>
  <si>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</si>
  <si>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</si>
  <si>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</si>
  <si>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</si>
  <si>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</si>
  <si>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</si>
  <si>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</si>
  <si>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</si>
  <si>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</si>
  <si>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</si>
  <si>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</si>
  <si>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</si>
  <si>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</si>
  <si>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</si>
  <si>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</si>
  <si>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</si>
  <si>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</si>
  <si>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</si>
  <si>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</si>
  <si>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</si>
  <si>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</si>
  <si>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</si>
  <si>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</si>
  <si>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</si>
  <si>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</si>
  <si>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</si>
  <si>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</si>
  <si>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</si>
  <si>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</si>
  <si>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</si>
  <si>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</si>
  <si>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</si>
  <si>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</si>
  <si>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</si>
  <si>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</si>
  <si>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</si>
  <si>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</si>
  <si>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</si>
  <si>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</si>
  <si>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</si>
  <si>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</si>
  <si>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</si>
  <si>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</si>
  <si>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</si>
  <si>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</si>
  <si>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</si>
  <si>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</si>
  <si>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</si>
  <si>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</si>
  <si>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</si>
  <si>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</si>
  <si>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</si>
  <si>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</si>
  <si>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</si>
  <si>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</si>
  <si>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</si>
  <si>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</si>
  <si>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</si>
  <si>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</si>
  <si>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</si>
  <si>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</si>
  <si>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</si>
  <si>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</si>
  <si>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</si>
  <si>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</si>
  <si>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</si>
  <si>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</si>
  <si>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</si>
  <si>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</si>
  <si>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</si>
  <si>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</si>
  <si>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</si>
  <si>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</si>
  <si>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</si>
  <si>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</si>
  <si>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</si>
  <si>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</si>
  <si>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</si>
  <si>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</si>
  <si>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</si>
  <si>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</si>
  <si>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</si>
  <si>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</si>
  <si>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</si>
  <si>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</si>
  <si>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</si>
  <si>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</si>
  <si>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</si>
  <si>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</si>
  <si>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</si>
  <si>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</si>
  <si>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</si>
  <si>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</si>
  <si>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</si>
  <si>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</si>
  <si>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</si>
  <si>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</si>
  <si>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</si>
  <si>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</si>
  <si>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</si>
  <si>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</si>
  <si>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</si>
  <si>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</si>
  <si>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</si>
  <si>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</si>
  <si>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</si>
  <si>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</si>
  <si>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</si>
  <si>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</si>
  <si>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</si>
  <si>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</si>
  <si>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</si>
  <si>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</si>
  <si>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</si>
  <si>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</si>
  <si>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</si>
  <si>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</si>
  <si>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</si>
  <si>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</si>
  <si>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</si>
  <si>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</si>
  <si>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</si>
  <si>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</si>
  <si>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</si>
  <si>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</si>
  <si>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</si>
  <si>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</si>
  <si>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</si>
  <si>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</si>
  <si>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</si>
  <si>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</si>
  <si>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</si>
  <si>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</si>
  <si>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</si>
  <si>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</si>
  <si>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</si>
  <si>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</si>
  <si>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</si>
  <si>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</si>
  <si>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</si>
  <si>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</si>
  <si>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</si>
  <si>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</si>
  <si>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</si>
  <si>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</si>
  <si>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</si>
  <si>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</si>
  <si>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</si>
  <si>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</si>
  <si>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</si>
  <si>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</si>
  <si>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</si>
  <si>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</si>
  <si>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</si>
  <si>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</si>
  <si>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</si>
  <si>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</si>
  <si>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</si>
  <si>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</si>
  <si>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</si>
  <si>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</si>
  <si>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</si>
  <si>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</si>
  <si>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</si>
  <si>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</si>
  <si>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</si>
  <si>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</si>
  <si>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</si>
  <si>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</si>
  <si>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</si>
  <si>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</si>
  <si>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</si>
  <si>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</si>
  <si>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</si>
  <si>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</si>
  <si>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</si>
  <si>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</si>
  <si>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</si>
  <si>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</si>
  <si>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</si>
  <si>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</si>
  <si>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</si>
  <si>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</si>
  <si>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</si>
  <si>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</si>
  <si>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</si>
  <si>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</si>
  <si>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</si>
  <si>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</si>
  <si>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</si>
  <si>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</si>
  <si>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</si>
  <si>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</si>
  <si>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</si>
  <si>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</si>
  <si>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</si>
  <si>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</si>
  <si>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</si>
  <si>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</si>
  <si>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</si>
  <si>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</si>
  <si>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</si>
  <si>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</si>
  <si>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</si>
  <si>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</si>
  <si>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</si>
  <si>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</si>
  <si>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</si>
  <si>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</si>
  <si>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</si>
  <si>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</si>
  <si>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</si>
  <si>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</si>
  <si>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</si>
  <si>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</si>
  <si>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</si>
  <si>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</si>
  <si>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</si>
  <si>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</si>
  <si>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</si>
  <si>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</si>
  <si>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</si>
  <si>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</si>
  <si>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</si>
  <si>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</si>
  <si>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</si>
  <si>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</si>
  <si>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</si>
  <si>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</si>
  <si>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</si>
  <si>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</si>
  <si>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</si>
  <si>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</si>
  <si>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</si>
  <si>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</si>
  <si>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</si>
  <si>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</si>
  <si>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</si>
  <si>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</si>
  <si>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</si>
  <si>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</si>
  <si>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</si>
  <si>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</si>
  <si>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</si>
  <si>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</si>
  <si>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</si>
  <si>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</si>
  <si>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</si>
  <si>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</si>
  <si>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</si>
  <si>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</si>
  <si>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</si>
  <si>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</si>
  <si>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</si>
  <si>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</si>
  <si>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</si>
  <si>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</si>
  <si>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</si>
  <si>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</si>
  <si>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</si>
  <si>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</si>
  <si>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</si>
  <si>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</si>
  <si>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</si>
  <si>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</si>
  <si>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</si>
  <si>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</si>
  <si>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</si>
  <si>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</si>
  <si>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</si>
  <si>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</si>
  <si>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</si>
  <si>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</si>
  <si>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</si>
  <si>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</si>
  <si>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</si>
  <si>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</si>
  <si>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</si>
  <si>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</si>
  <si>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</si>
  <si>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</si>
  <si>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</si>
  <si>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</si>
  <si>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</si>
  <si>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</si>
  <si>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</si>
  <si>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</si>
  <si>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</si>
  <si>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</si>
  <si>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</si>
  <si>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</si>
  <si>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</si>
  <si>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</si>
  <si>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</si>
  <si>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</si>
  <si>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</si>
  <si>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</si>
  <si>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</si>
  <si>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</si>
  <si>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</si>
  <si>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</si>
  <si>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</si>
  <si>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</si>
  <si>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</si>
  <si>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</si>
  <si>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</si>
  <si>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</si>
  <si>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</si>
  <si>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</si>
  <si>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</si>
  <si>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</si>
  <si>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</si>
  <si>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</si>
  <si>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</si>
  <si>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</si>
  <si>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</si>
  <si>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</si>
  <si>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</si>
  <si>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</si>
  <si>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</si>
  <si>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</si>
  <si>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</si>
  <si>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</si>
  <si>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</si>
  <si>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</si>
  <si>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</si>
  <si>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</si>
  <si>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</si>
  <si>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</si>
  <si>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</si>
  <si>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</si>
  <si>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</si>
  <si>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</si>
  <si>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</si>
  <si>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</si>
  <si>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</si>
  <si>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</si>
  <si>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</si>
  <si>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</si>
  <si>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</si>
  <si>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</si>
  <si>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</si>
  <si>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</si>
  <si>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</si>
  <si>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</si>
  <si>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</si>
  <si>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</si>
  <si>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</si>
  <si>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</si>
  <si>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</si>
  <si>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</si>
  <si>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</si>
  <si>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</si>
  <si>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</si>
  <si>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</si>
  <si>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</si>
  <si>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</si>
  <si>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</si>
  <si>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</si>
  <si>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</si>
  <si>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</si>
  <si>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</si>
  <si>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</si>
  <si>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</si>
  <si>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</si>
  <si>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</si>
  <si>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</si>
  <si>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</si>
  <si>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</si>
  <si>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</si>
  <si>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</si>
  <si>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</si>
  <si>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</si>
  <si>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</si>
  <si>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</si>
  <si>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</si>
  <si>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</si>
  <si>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</si>
  <si>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</si>
  <si>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</si>
  <si>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</si>
  <si>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</si>
  <si>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</si>
  <si>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</si>
  <si>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</si>
  <si>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</si>
  <si>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</si>
  <si>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</si>
  <si>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</si>
  <si>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</si>
  <si>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</si>
  <si>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</si>
  <si>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</si>
  <si>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</si>
  <si>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</si>
  <si>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</si>
  <si>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</si>
  <si>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</si>
  <si>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</si>
  <si>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</si>
  <si>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</si>
  <si>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</si>
  <si>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</si>
  <si>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</si>
  <si>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</si>
  <si>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</si>
  <si>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</si>
  <si>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</si>
  <si>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</si>
  <si>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</si>
  <si>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</si>
  <si>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</si>
  <si>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</si>
  <si>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</si>
  <si>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</si>
  <si>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</si>
  <si>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</si>
  <si>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</si>
  <si>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</si>
  <si>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</si>
  <si>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</si>
  <si>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</si>
  <si>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</si>
  <si>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</si>
  <si>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</si>
  <si>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</si>
  <si>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</si>
  <si>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</si>
  <si>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</si>
  <si>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</si>
  <si>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</si>
  <si>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</si>
  <si>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</si>
  <si>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</si>
  <si>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</si>
  <si>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</si>
  <si>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</si>
  <si>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</si>
  <si>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</si>
  <si>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</si>
  <si>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</si>
  <si>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</si>
  <si>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</si>
  <si>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</si>
  <si>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</si>
  <si>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</si>
  <si>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</si>
  <si>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</si>
  <si>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</si>
  <si>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</si>
  <si>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</si>
  <si>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</si>
  <si>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</si>
  <si>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</si>
  <si>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</si>
  <si>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</si>
  <si>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</si>
  <si>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</si>
  <si>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</si>
  <si>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</si>
  <si>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</si>
  <si>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</si>
  <si>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</si>
  <si>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</si>
  <si>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</si>
  <si>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</si>
  <si>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</si>
  <si>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</si>
  <si>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</si>
  <si>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</si>
  <si>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</si>
  <si>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</si>
  <si>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</si>
  <si>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</si>
  <si>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</si>
  <si>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</si>
  <si>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</si>
  <si>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</si>
  <si>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</si>
  <si>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</si>
  <si>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</si>
  <si>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</si>
  <si>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</si>
  <si>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</si>
  <si>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</si>
  <si>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</si>
  <si>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</si>
  <si>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</si>
  <si>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</si>
  <si>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</si>
  <si>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</si>
  <si>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</si>
  <si>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</si>
  <si>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</si>
  <si>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</si>
  <si>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</si>
  <si>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</si>
  <si>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</si>
  <si>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</si>
  <si>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</si>
  <si>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</si>
  <si>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</si>
  <si>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</si>
  <si>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</si>
  <si>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</si>
  <si>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</si>
  <si>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</si>
  <si>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</si>
  <si>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</si>
  <si>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</si>
  <si>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</si>
  <si>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</si>
  <si>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</si>
  <si>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</si>
  <si>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</si>
  <si>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</si>
  <si>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</si>
  <si>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</si>
  <si>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</si>
  <si>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</si>
  <si>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</si>
  <si>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</si>
  <si>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</si>
  <si>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</si>
  <si>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</si>
  <si>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</si>
  <si>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</si>
  <si>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</si>
  <si>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</si>
  <si>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</si>
  <si>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</si>
  <si>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</si>
  <si>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</si>
  <si>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</si>
  <si>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</si>
  <si>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</si>
  <si>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</si>
  <si>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</si>
  <si>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</si>
  <si>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</si>
  <si>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</si>
  <si>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</si>
  <si>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</si>
  <si>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</si>
  <si>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</si>
  <si>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</si>
  <si>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</si>
  <si>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</si>
  <si>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</si>
  <si>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</si>
  <si>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</si>
  <si>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</si>
  <si>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</si>
  <si>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</si>
  <si>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</si>
  <si>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</si>
  <si>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</si>
  <si>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</si>
  <si>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</si>
  <si>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</si>
  <si>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</si>
  <si>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</si>
  <si>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</si>
  <si>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</si>
  <si>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</si>
  <si>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</si>
  <si>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</si>
  <si>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</si>
  <si>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</si>
  <si>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</si>
  <si>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</si>
  <si>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</si>
  <si>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</si>
  <si>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</si>
  <si>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</si>
  <si>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</si>
  <si>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</si>
  <si>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</si>
  <si>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</si>
  <si>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</si>
  <si>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</si>
  <si>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</si>
  <si>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</si>
  <si>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</si>
  <si>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</si>
  <si>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</si>
  <si>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</si>
  <si>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</si>
  <si>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</si>
  <si>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</si>
  <si>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</si>
  <si>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</si>
  <si>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</si>
  <si>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</si>
  <si>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</si>
  <si>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</si>
  <si>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</si>
  <si>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</si>
  <si>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</si>
  <si>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</si>
  <si>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</si>
  <si>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</si>
  <si>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</si>
  <si>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</si>
  <si>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</si>
  <si>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</si>
  <si>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</si>
  <si>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</si>
  <si>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</si>
  <si>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</si>
  <si>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</si>
  <si>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</si>
  <si>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</si>
  <si>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</si>
  <si>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</si>
  <si>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</si>
  <si>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</si>
  <si>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</si>
  <si>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</si>
  <si>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</si>
  <si>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</si>
  <si>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</si>
  <si>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</si>
  <si>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</si>
  <si>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</si>
  <si>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</si>
  <si>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</si>
  <si>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</si>
  <si>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</si>
  <si>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</si>
  <si>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</si>
  <si>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</si>
  <si>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</si>
  <si>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</si>
  <si>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</si>
  <si>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</si>
  <si>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</si>
  <si>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</si>
  <si>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</si>
  <si>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</si>
  <si>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</si>
  <si>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</si>
  <si>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</si>
  <si>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</si>
  <si>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</si>
  <si>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</si>
  <si>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</si>
  <si>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</si>
  <si>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</si>
  <si>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</si>
  <si>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</si>
  <si>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</si>
  <si>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</si>
  <si>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</si>
  <si>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</si>
  <si>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</si>
  <si>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</si>
  <si>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</si>
  <si>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</si>
  <si>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</si>
  <si>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</si>
  <si>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</si>
  <si>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</si>
  <si>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</si>
  <si>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</si>
  <si>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</si>
  <si>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</si>
  <si>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</si>
  <si>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</si>
  <si>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</si>
  <si>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</si>
  <si>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</si>
  <si>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</si>
  <si>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</si>
  <si>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</si>
  <si>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</si>
  <si>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</si>
  <si>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</si>
  <si>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</si>
  <si>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</si>
  <si>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</si>
  <si>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</si>
  <si>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</si>
  <si>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</si>
  <si>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</si>
  <si>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</si>
  <si>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</si>
  <si>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</si>
  <si>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</si>
  <si>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</si>
  <si>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</si>
  <si>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</si>
  <si>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</si>
  <si>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</si>
  <si>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</si>
  <si>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</si>
  <si>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</si>
  <si>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</si>
  <si>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</si>
  <si>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</si>
  <si>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</si>
  <si>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</si>
  <si>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</si>
  <si>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</si>
  <si>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</si>
  <si>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</si>
  <si>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</si>
  <si>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</si>
  <si>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</si>
  <si>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</si>
  <si>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</si>
  <si>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</si>
  <si>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</si>
  <si>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</si>
  <si>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</si>
  <si>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</si>
  <si>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</si>
  <si>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</si>
  <si>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</si>
  <si>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</si>
  <si>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</si>
  <si>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</si>
  <si>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</si>
  <si>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</si>
  <si>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</si>
  <si>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</si>
  <si>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</si>
  <si>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</si>
  <si>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</si>
  <si>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</si>
  <si>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</si>
  <si>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</si>
  <si>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</si>
  <si>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</si>
  <si>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</si>
  <si>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</si>
  <si>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</si>
  <si>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</si>
  <si>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</si>
  <si>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</si>
  <si>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</si>
  <si>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</si>
  <si>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</si>
  <si>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</si>
  <si>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</si>
  <si>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</si>
  <si>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</si>
  <si>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</si>
  <si>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</si>
  <si>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</si>
  <si>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</si>
  <si>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</si>
  <si>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</si>
  <si>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</si>
  <si>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</si>
  <si>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</si>
  <si>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</si>
  <si>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</si>
  <si>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</si>
  <si>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</si>
  <si>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</si>
  <si>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</si>
  <si>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</si>
  <si>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</si>
  <si>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</si>
  <si>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</si>
  <si>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</si>
  <si>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</si>
  <si>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</si>
  <si>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</si>
  <si>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</si>
  <si>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</si>
  <si>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</si>
  <si>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</si>
  <si>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</si>
  <si>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</si>
  <si>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</si>
  <si>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</si>
  <si>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</si>
  <si>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</si>
  <si>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</si>
  <si>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</si>
  <si>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</si>
  <si>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</si>
  <si>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</si>
  <si>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</si>
  <si>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</si>
  <si>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</si>
  <si>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</si>
  <si>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</si>
  <si>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</si>
  <si>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</si>
  <si>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</si>
  <si>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</si>
  <si>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</si>
  <si>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</si>
  <si>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</si>
  <si>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</si>
  <si>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</si>
  <si>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</si>
  <si>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</si>
  <si>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</si>
  <si>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</si>
  <si>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</si>
  <si>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</si>
  <si>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</si>
  <si>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</si>
  <si>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</si>
  <si>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</si>
  <si>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</si>
  <si>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</si>
  <si>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</si>
  <si>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</si>
  <si>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</si>
  <si>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</si>
  <si>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</si>
  <si>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</si>
  <si>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</si>
  <si>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</si>
  <si>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</si>
  <si>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</si>
  <si>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</si>
  <si>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</si>
  <si>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</si>
  <si>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</si>
  <si>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</si>
  <si>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</si>
  <si>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</si>
  <si>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</si>
  <si>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</si>
  <si>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</si>
  <si>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</si>
  <si>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</si>
  <si>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</si>
  <si>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</si>
  <si>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</si>
  <si>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</si>
  <si>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</si>
  <si>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</si>
  <si>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</si>
  <si>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</si>
  <si>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</si>
  <si>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</si>
  <si>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</si>
  <si>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</si>
  <si>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</si>
  <si>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</si>
  <si>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</si>
  <si>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</si>
  <si>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</si>
  <si>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</si>
  <si>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</si>
  <si>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</si>
  <si>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</si>
  <si>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</si>
  <si>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</si>
  <si>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</si>
  <si>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</si>
  <si>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</si>
  <si>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</si>
  <si>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</si>
  <si>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</si>
  <si>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</si>
  <si>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</si>
  <si>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</si>
  <si>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</si>
  <si>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</si>
  <si>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</si>
  <si>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</si>
  <si>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</si>
  <si>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</si>
  <si>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</si>
  <si>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</si>
  <si>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</si>
  <si>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</si>
  <si>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</si>
  <si>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</si>
  <si>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</si>
  <si>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</si>
  <si>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</si>
  <si>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</si>
  <si>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</si>
  <si>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</si>
  <si>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</si>
  <si>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</si>
  <si>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</si>
  <si>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</si>
  <si>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</si>
  <si>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</si>
  <si>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</si>
  <si>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</si>
  <si>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</si>
  <si>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</si>
  <si>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</si>
  <si>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</si>
  <si>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</si>
  <si>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</si>
  <si>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</si>
  <si>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</si>
  <si>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</si>
  <si>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</si>
  <si>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</si>
  <si>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</si>
  <si>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</si>
  <si>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</si>
  <si>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</si>
  <si>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</si>
  <si>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</si>
  <si>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</si>
  <si>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</si>
  <si>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</si>
  <si>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</si>
  <si>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</si>
  <si>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</si>
  <si>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</si>
  <si>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</si>
  <si>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</si>
  <si>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</si>
  <si>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</si>
  <si>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</si>
  <si>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</si>
  <si>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</si>
  <si>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</si>
  <si>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</si>
  <si>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</si>
  <si>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</si>
  <si>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</si>
  <si>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</si>
  <si>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</si>
  <si>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</si>
  <si>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</si>
  <si>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</si>
  <si>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</si>
  <si>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</si>
  <si>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</si>
  <si>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</si>
  <si>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</si>
  <si>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</si>
  <si>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</si>
  <si>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</si>
  <si>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</si>
  <si>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</si>
  <si>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</si>
  <si>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</si>
  <si>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</si>
  <si>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</si>
  <si>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</si>
  <si>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</si>
  <si>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</si>
  <si>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</si>
  <si>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</si>
  <si>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</si>
  <si>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</si>
  <si>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</si>
  <si>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</si>
  <si>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</si>
  <si>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</si>
  <si>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</si>
  <si>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</si>
  <si>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</si>
  <si>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</si>
  <si>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</si>
  <si>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</si>
  <si>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</si>
  <si>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</si>
  <si>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</si>
  <si>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</si>
  <si>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</si>
  <si>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</si>
  <si>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</si>
  <si>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</si>
  <si>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</si>
  <si>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</si>
  <si>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</si>
  <si>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</si>
  <si>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</si>
  <si>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</si>
  <si>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</si>
  <si>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</si>
  <si>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</si>
  <si>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</si>
  <si>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</si>
  <si>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</si>
  <si>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</si>
  <si>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</si>
  <si>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</si>
  <si>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</si>
  <si>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</si>
  <si>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</si>
  <si>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</si>
  <si>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</si>
  <si>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</si>
  <si>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</si>
  <si>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</si>
  <si>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</si>
  <si>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</si>
  <si>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</si>
  <si>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</si>
  <si>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</si>
  <si>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</si>
  <si>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</si>
  <si>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</si>
  <si>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</si>
  <si>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</si>
  <si>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</si>
  <si>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</si>
  <si>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</si>
  <si>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</si>
  <si>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</si>
  <si>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</si>
  <si>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</si>
  <si>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</si>
  <si>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</si>
  <si>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</si>
  <si>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</si>
  <si>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</si>
  <si>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</si>
  <si>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</si>
  <si>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</si>
  <si>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</si>
  <si>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</si>
  <si>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</si>
  <si>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</si>
  <si>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</si>
  <si>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</si>
  <si>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</si>
  <si>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</si>
  <si>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</si>
  <si>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</si>
  <si>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</si>
  <si>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</si>
  <si>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</si>
  <si>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</si>
  <si>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</si>
  <si>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</si>
  <si>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</si>
  <si>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</si>
  <si>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</si>
  <si>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</si>
  <si>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</si>
  <si>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</si>
  <si>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</si>
  <si>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</si>
  <si>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</si>
  <si>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</si>
  <si>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</si>
  <si>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</si>
  <si>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</si>
  <si>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</si>
  <si>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</si>
  <si>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</si>
  <si>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</si>
  <si>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</si>
  <si>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</si>
  <si>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</si>
  <si>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</si>
  <si>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</si>
  <si>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</si>
  <si>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</si>
  <si>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</si>
  <si>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</si>
  <si>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</si>
  <si>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</si>
  <si>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</si>
  <si>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</si>
  <si>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</si>
  <si>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</si>
  <si>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</si>
  <si>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</si>
  <si>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</si>
  <si>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</si>
  <si>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</si>
  <si>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</si>
  <si>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</si>
  <si>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</si>
  <si>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</si>
  <si>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</si>
  <si>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</si>
  <si>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</si>
  <si>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</si>
  <si>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</si>
  <si>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</si>
  <si>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</si>
  <si>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</si>
  <si>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</si>
  <si>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</si>
  <si>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</si>
  <si>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</si>
  <si>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</si>
  <si>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</si>
  <si>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</si>
  <si>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</si>
  <si>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</si>
  <si>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</si>
  <si>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</si>
  <si>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</si>
  <si>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</si>
  <si>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</si>
  <si>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</si>
  <si>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</si>
  <si>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</si>
  <si>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</si>
  <si>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</si>
  <si>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</si>
  <si>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</si>
  <si>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</si>
  <si>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</si>
  <si>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</si>
  <si>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</si>
  <si>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</si>
  <si>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</si>
  <si>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</si>
  <si>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</si>
  <si>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</si>
  <si>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</si>
  <si>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</si>
  <si>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</si>
  <si>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</si>
  <si>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</si>
  <si>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</si>
  <si>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</si>
  <si>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</si>
  <si>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</si>
  <si>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</si>
  <si>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</si>
  <si>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</si>
  <si>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</si>
  <si>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</si>
  <si>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</si>
  <si>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</si>
  <si>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</si>
  <si>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</si>
  <si>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</si>
  <si>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</si>
  <si>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</si>
  <si>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</si>
  <si>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</si>
  <si>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</si>
  <si>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</si>
  <si>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</si>
  <si>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</si>
  <si>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</si>
  <si>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</si>
  <si>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</si>
  <si>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</si>
  <si>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</si>
  <si>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</si>
  <si>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</si>
  <si>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</si>
  <si>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</si>
  <si>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</si>
  <si>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</si>
  <si>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</si>
  <si>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</si>
  <si>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</si>
  <si>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</si>
  <si>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</si>
  <si>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</si>
  <si>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</si>
  <si>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</si>
  <si>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</si>
  <si>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</si>
  <si>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</si>
  <si>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</si>
  <si>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</si>
  <si>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</si>
  <si>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</si>
  <si>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</si>
  <si>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</si>
  <si>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</si>
  <si>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</si>
  <si>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</si>
  <si>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</si>
  <si>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</si>
  <si>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</si>
  <si>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</si>
  <si>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</si>
  <si>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</si>
  <si>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</si>
  <si>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</si>
  <si>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</si>
  <si>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</si>
  <si>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</si>
  <si>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</si>
  <si>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</si>
  <si>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</si>
  <si>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</si>
  <si>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</si>
  <si>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</si>
  <si>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</si>
  <si>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</si>
  <si>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</si>
  <si>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</si>
  <si>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</si>
  <si>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</si>
  <si>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</si>
  <si>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</si>
  <si>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</si>
  <si>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</si>
  <si>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</si>
  <si>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</si>
  <si>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</si>
  <si>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</si>
  <si>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</si>
  <si>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</si>
  <si>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</si>
  <si>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</si>
  <si>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</si>
  <si>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</si>
  <si>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</si>
  <si>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</si>
  <si>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</si>
  <si>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</si>
  <si>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</si>
  <si>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</si>
  <si>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</si>
  <si>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</si>
  <si>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</si>
  <si>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</si>
  <si>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</si>
  <si>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</si>
  <si>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</si>
  <si>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</si>
  <si>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</si>
  <si>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</si>
  <si>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</si>
  <si>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</si>
  <si>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</si>
  <si>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</si>
  <si>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</si>
  <si>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</si>
  <si>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</si>
  <si>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</si>
  <si>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</si>
  <si>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</si>
  <si>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</si>
  <si>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</si>
  <si>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</si>
  <si>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</si>
  <si>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</si>
  <si>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</si>
  <si>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</si>
  <si>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</si>
  <si>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</si>
  <si>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</si>
  <si>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</si>
  <si>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</si>
  <si>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</si>
  <si>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</si>
  <si>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</si>
  <si>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</si>
  <si>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</si>
  <si>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</si>
  <si>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</si>
  <si>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</si>
  <si>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</si>
  <si>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</si>
  <si>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</si>
  <si>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</si>
  <si>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</si>
  <si>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</si>
  <si>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</si>
  <si>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</si>
  <si>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</si>
  <si>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</si>
  <si>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</si>
  <si>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</si>
  <si>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</si>
  <si>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</si>
  <si>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</si>
  <si>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</si>
  <si>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</si>
  <si>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</si>
  <si>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</si>
  <si>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</si>
  <si>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</si>
  <si>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</si>
  <si>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</si>
  <si>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</si>
  <si>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</si>
  <si>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</si>
  <si>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</si>
  <si>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</si>
  <si>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</si>
  <si>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</si>
  <si>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</si>
  <si>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</si>
  <si>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</si>
  <si>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</si>
  <si>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</si>
  <si>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</si>
  <si>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</si>
  <si>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</si>
  <si>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</si>
  <si>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</si>
  <si>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</si>
  <si>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</si>
  <si>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</si>
  <si>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</si>
  <si>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</si>
  <si>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</si>
  <si>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</si>
  <si>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</si>
  <si>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</si>
  <si>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</si>
  <si>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</si>
  <si>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</si>
  <si>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</si>
  <si>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</si>
  <si>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</si>
  <si>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</si>
  <si>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</si>
  <si>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</si>
  <si>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</si>
  <si>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</si>
  <si>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</si>
  <si>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</si>
  <si>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</si>
  <si>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</si>
  <si>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</si>
  <si>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</si>
  <si>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</si>
  <si>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</si>
  <si>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</si>
  <si>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</si>
  <si>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</si>
  <si>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</si>
  <si>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</si>
  <si>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</si>
  <si>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</si>
  <si>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</si>
  <si>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</si>
  <si>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</si>
  <si>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</si>
  <si>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</si>
  <si>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</si>
  <si>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</si>
  <si>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</si>
  <si>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</si>
  <si>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</si>
  <si>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</si>
  <si>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</si>
  <si>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</si>
  <si>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</si>
  <si>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</si>
  <si>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</si>
  <si>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</si>
  <si>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</si>
  <si>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</si>
  <si>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</si>
  <si>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</si>
  <si>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</si>
  <si>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</si>
  <si>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</si>
  <si>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</si>
  <si>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</si>
  <si>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</si>
  <si>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</si>
  <si>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</si>
  <si>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</si>
  <si>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</si>
  <si>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</si>
  <si>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</si>
  <si>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</si>
  <si>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</si>
  <si>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</si>
  <si>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</si>
  <si>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</si>
  <si>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</si>
  <si>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</si>
  <si>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</si>
  <si>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</si>
  <si>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</si>
  <si>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</si>
  <si>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</si>
  <si>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</si>
  <si>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</si>
  <si>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</si>
  <si>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</si>
  <si>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</si>
  <si>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</si>
  <si>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</si>
  <si>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</si>
  <si>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</si>
  <si>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</si>
  <si>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</si>
  <si>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</si>
  <si>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</si>
  <si>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</si>
  <si>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</si>
  <si>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</si>
  <si>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</si>
  <si>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</si>
  <si>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</si>
  <si>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</si>
  <si>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</si>
  <si>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</si>
  <si>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</si>
  <si>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</si>
  <si>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</si>
  <si>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</si>
  <si>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</si>
  <si>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</si>
  <si>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</si>
  <si>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</si>
  <si>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</si>
  <si>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</si>
  <si>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</si>
  <si>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</si>
  <si>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</si>
  <si>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</si>
  <si>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</si>
  <si>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</si>
  <si>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</si>
  <si>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</si>
  <si>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</si>
  <si>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</si>
  <si>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</si>
  <si>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</si>
  <si>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</si>
  <si>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</si>
  <si>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</si>
  <si>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</si>
  <si>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</si>
  <si>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</si>
  <si>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</si>
  <si>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</si>
  <si>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</si>
  <si>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</si>
  <si>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</si>
  <si>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</si>
  <si>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</si>
  <si>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</si>
  <si>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</si>
  <si>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</si>
  <si>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</si>
  <si>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</si>
  <si>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</si>
  <si>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</si>
  <si>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</si>
  <si>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</si>
  <si>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</si>
  <si>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</si>
  <si>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</si>
  <si>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</si>
  <si>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</si>
  <si>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</si>
  <si>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</si>
  <si>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</si>
  <si>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</si>
  <si>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</si>
  <si>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</si>
  <si>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</si>
  <si>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</si>
  <si>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</si>
  <si>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</si>
  <si>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</si>
  <si>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</si>
  <si>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</si>
  <si>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</si>
  <si>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</si>
  <si>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</si>
  <si>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</si>
  <si>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</si>
  <si>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</si>
  <si>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</si>
  <si>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</si>
  <si>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</si>
  <si>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</si>
  <si>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</si>
  <si>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</si>
  <si>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</si>
  <si>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</si>
  <si>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</si>
  <si>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</si>
  <si>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</si>
  <si>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</si>
  <si>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</si>
  <si>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</si>
  <si>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</si>
  <si>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</si>
  <si>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</si>
  <si>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</si>
  <si>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</si>
  <si>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</si>
  <si>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</si>
  <si>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</si>
  <si>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</si>
  <si>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</si>
  <si>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</si>
  <si>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</si>
  <si>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</si>
  <si>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</si>
  <si>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</si>
  <si>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</si>
  <si>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</si>
  <si>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</si>
  <si>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</si>
  <si>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</si>
  <si>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</si>
  <si>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</si>
  <si>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</si>
  <si>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</si>
  <si>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</si>
  <si>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</si>
  <si>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</si>
  <si>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</si>
  <si>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</si>
  <si>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</si>
  <si>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</si>
  <si>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</si>
  <si>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</si>
  <si>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</si>
  <si>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</si>
  <si>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</si>
  <si>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</si>
  <si>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</si>
  <si>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</si>
  <si>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</si>
  <si>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</si>
  <si>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</si>
  <si>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</si>
  <si>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</si>
  <si>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</si>
  <si>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</si>
  <si>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</si>
  <si>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</si>
  <si>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</si>
  <si>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</si>
  <si>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</si>
  <si>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</si>
  <si>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</si>
  <si>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</si>
  <si>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</si>
  <si>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</si>
  <si>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</si>
  <si>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</si>
  <si>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</si>
  <si>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</si>
  <si>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</si>
  <si>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</si>
  <si>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</si>
  <si>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</si>
  <si>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</si>
  <si>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</si>
  <si>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</si>
  <si>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</si>
  <si>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</si>
  <si>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</si>
  <si>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</si>
  <si>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</si>
  <si>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</si>
  <si>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</si>
  <si>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</si>
  <si>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</si>
  <si>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</si>
  <si>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</si>
  <si>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</si>
  <si>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</si>
  <si>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</si>
  <si>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</si>
  <si>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</si>
  <si>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</si>
  <si>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</si>
  <si>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</si>
  <si>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</si>
  <si>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</si>
  <si>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</si>
  <si>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</si>
  <si>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</si>
  <si>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</si>
  <si>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</si>
  <si>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</si>
  <si>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</si>
  <si>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</si>
  <si>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</si>
  <si>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</si>
  <si>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</si>
  <si>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</si>
  <si>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</si>
  <si>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</si>
  <si>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</si>
  <si>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</si>
  <si>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</si>
  <si>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</si>
  <si>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</si>
  <si>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</si>
  <si>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</si>
  <si>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</si>
  <si>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</si>
  <si>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</si>
  <si>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</si>
  <si>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</si>
  <si>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</si>
  <si>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</si>
  <si>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</si>
  <si>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</si>
  <si>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</si>
  <si>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</si>
  <si>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</si>
  <si>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</si>
  <si>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</si>
  <si>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</si>
  <si>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</si>
  <si>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</si>
  <si>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</si>
  <si>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</si>
  <si>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</si>
  <si>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</si>
  <si>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</si>
  <si>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</si>
  <si>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</si>
  <si>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</si>
  <si>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</si>
  <si>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</si>
  <si>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</si>
  <si>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</si>
  <si>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</si>
  <si>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</si>
  <si>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</si>
  <si>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</si>
  <si>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</si>
  <si>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</si>
  <si>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</si>
  <si>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</si>
  <si>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</si>
  <si>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</si>
  <si>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</si>
  <si>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</si>
  <si>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</si>
  <si>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</si>
  <si>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</si>
  <si>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</si>
  <si>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</si>
  <si>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</si>
  <si>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</si>
  <si>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</si>
  <si>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</si>
  <si>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</si>
  <si>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</si>
  <si>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</si>
  <si>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</si>
  <si>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</si>
  <si>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</si>
  <si>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</si>
  <si>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</si>
  <si>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</si>
  <si>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</si>
  <si>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</si>
  <si>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</si>
  <si>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</si>
  <si>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</si>
  <si>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</si>
  <si>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</si>
  <si>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</si>
  <si>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</si>
  <si>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</si>
  <si>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</si>
  <si>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</si>
  <si>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</si>
  <si>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</si>
  <si>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</si>
  <si>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</si>
  <si>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</si>
  <si>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</si>
  <si>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</si>
  <si>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</si>
  <si>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</si>
  <si>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</si>
  <si>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</si>
  <si>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</si>
  <si>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</si>
  <si>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</si>
  <si>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</si>
  <si>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</si>
  <si>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</si>
  <si>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</si>
  <si>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</si>
  <si>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</si>
  <si>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</si>
  <si>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</si>
  <si>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</si>
  <si>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</si>
  <si>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</si>
  <si>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</si>
  <si>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</si>
  <si>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</si>
  <si>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</si>
  <si>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</si>
  <si>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</si>
  <si>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</si>
  <si>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</si>
  <si>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</si>
  <si>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</si>
  <si>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</si>
  <si>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</si>
  <si>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</si>
  <si>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</si>
  <si>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</si>
  <si>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</si>
  <si>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</si>
  <si>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</si>
  <si>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</si>
  <si>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</si>
  <si>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</si>
  <si>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</si>
  <si>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</si>
  <si>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</si>
  <si>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</si>
  <si>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</si>
  <si>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</si>
  <si>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</si>
  <si>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</si>
  <si>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</si>
  <si>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</si>
  <si>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</si>
  <si>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</si>
  <si>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</si>
  <si>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</si>
  <si>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</si>
  <si>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</si>
  <si>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</si>
  <si>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</si>
  <si>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</si>
  <si>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</si>
  <si>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</si>
  <si>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</si>
  <si>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</si>
  <si>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</si>
  <si>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</si>
  <si>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</si>
  <si>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</si>
  <si>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</si>
  <si>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</si>
  <si>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</si>
  <si>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</si>
  <si>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</si>
  <si>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</si>
  <si>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</si>
  <si>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</si>
  <si>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</si>
  <si>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</si>
  <si>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</si>
  <si>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</si>
  <si>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</si>
  <si>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</si>
  <si>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</si>
  <si>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</si>
  <si>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</si>
  <si>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</si>
  <si>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</si>
  <si>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</si>
  <si>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</si>
  <si>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</si>
  <si>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</si>
  <si>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</si>
  <si>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</si>
  <si>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</si>
  <si>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</si>
  <si>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</si>
  <si>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</si>
  <si>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</si>
  <si>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</si>
  <si>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</si>
  <si>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</si>
  <si>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</si>
  <si>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</si>
  <si>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</si>
  <si>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</si>
  <si>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</si>
  <si>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</si>
  <si>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</si>
  <si>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</si>
  <si>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</si>
  <si>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</si>
  <si>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</si>
  <si>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</si>
  <si>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</si>
  <si>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</si>
  <si>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</si>
  <si>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</si>
  <si>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</si>
  <si>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</si>
  <si>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</si>
  <si>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</si>
  <si>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</si>
  <si>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</si>
  <si>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</si>
  <si>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</si>
  <si>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</si>
  <si>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</si>
  <si>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</si>
  <si>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</si>
  <si>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</si>
  <si>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</si>
  <si>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</si>
  <si>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</si>
  <si>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</si>
  <si>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</si>
  <si>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</si>
  <si>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</si>
  <si>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</si>
  <si>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</si>
  <si>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</si>
  <si>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</si>
  <si>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</si>
  <si>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</si>
  <si>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</si>
  <si>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</si>
  <si>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</si>
  <si>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</si>
  <si>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</si>
  <si>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</si>
  <si>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</si>
  <si>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</si>
  <si>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</si>
  <si>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</si>
  <si>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</si>
  <si>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</si>
  <si>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</si>
  <si>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</si>
  <si>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</si>
  <si>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</si>
  <si>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</si>
  <si>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</si>
  <si>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</si>
  <si>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</si>
  <si>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</si>
  <si>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</si>
  <si>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</si>
  <si>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</si>
  <si>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</si>
  <si>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</si>
  <si>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</si>
  <si>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</si>
  <si>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</si>
  <si>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</si>
  <si>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</si>
  <si>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</si>
  <si>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</si>
  <si>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</si>
  <si>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</si>
  <si>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</si>
  <si>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</si>
  <si>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</si>
  <si>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</si>
  <si>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</si>
  <si>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</si>
  <si>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</si>
  <si>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</si>
  <si>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</si>
  <si>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</si>
  <si>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</si>
  <si>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</si>
  <si>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</si>
  <si>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</si>
  <si>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</si>
  <si>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</si>
  <si>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</si>
  <si>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</si>
  <si>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</si>
  <si>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</si>
  <si>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</si>
  <si>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</si>
  <si>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</si>
  <si>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</si>
  <si>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</si>
  <si>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</si>
  <si>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</si>
  <si>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</si>
  <si>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</si>
  <si>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</si>
  <si>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</si>
  <si>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</si>
  <si>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</si>
  <si>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</si>
  <si>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</si>
  <si>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</si>
  <si>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</si>
  <si>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</si>
  <si>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</si>
  <si>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</si>
  <si>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</si>
  <si>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</si>
  <si>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</si>
  <si>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</si>
  <si>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</si>
  <si>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</si>
  <si>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</si>
  <si>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</si>
  <si>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</si>
  <si>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</si>
  <si>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</si>
  <si>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</si>
  <si>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</si>
  <si>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</si>
  <si>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</si>
  <si>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</si>
  <si>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</si>
  <si>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</si>
  <si>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</si>
  <si>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</si>
  <si>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</si>
  <si>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</si>
  <si>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</si>
  <si>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</si>
  <si>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</si>
  <si>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</si>
  <si>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</si>
  <si>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</si>
  <si>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</si>
  <si>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</si>
  <si>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</si>
  <si>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</si>
  <si>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</si>
  <si>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</si>
  <si>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</si>
  <si>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</si>
  <si>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</si>
  <si>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</si>
  <si>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</si>
  <si>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</si>
  <si>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</si>
  <si>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</si>
  <si>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</si>
  <si>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</si>
  <si>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</si>
  <si>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</si>
  <si>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</si>
  <si>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</si>
  <si>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</si>
  <si>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</si>
  <si>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</si>
  <si>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</si>
  <si>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</si>
  <si>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</si>
  <si>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</si>
  <si>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</si>
  <si>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</si>
  <si>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</si>
  <si>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</si>
  <si>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</si>
  <si>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</si>
  <si>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</si>
  <si>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</si>
  <si>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</si>
  <si>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</si>
  <si>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</si>
  <si>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</si>
  <si>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</si>
  <si>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</si>
  <si>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</si>
  <si>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</si>
  <si>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</si>
  <si>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</si>
  <si>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</si>
  <si>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</si>
  <si>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</si>
  <si>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</si>
  <si>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</si>
  <si>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</si>
  <si>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</si>
  <si>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</si>
  <si>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</si>
  <si>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</si>
  <si>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</si>
  <si>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</si>
  <si>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</si>
  <si>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</si>
  <si>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</si>
  <si>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</si>
  <si>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</si>
  <si>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</si>
  <si>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</si>
  <si>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</si>
  <si>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</si>
  <si>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</si>
  <si>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</si>
  <si>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</si>
  <si>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</si>
  <si>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</si>
  <si>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</si>
  <si>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</si>
  <si>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</si>
  <si>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</si>
  <si>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</si>
  <si>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</si>
  <si>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</si>
  <si>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</si>
  <si>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</si>
  <si>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</si>
  <si>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</si>
  <si>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</si>
  <si>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</si>
  <si>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</si>
  <si>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</si>
  <si>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</si>
  <si>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</si>
  <si>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</si>
  <si>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</si>
  <si>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</si>
  <si>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</si>
  <si>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</si>
  <si>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</si>
  <si>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</si>
  <si>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</si>
  <si>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</si>
  <si>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</si>
  <si>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</si>
  <si>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</si>
  <si>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</si>
  <si>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</si>
  <si>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</si>
  <si>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</si>
  <si>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</si>
  <si>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</si>
  <si>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</si>
  <si>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</si>
  <si>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</si>
  <si>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</si>
  <si>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</si>
  <si>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</si>
  <si>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</si>
  <si>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</si>
  <si>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</si>
  <si>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</si>
  <si>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</si>
  <si>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</si>
  <si>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</si>
  <si>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</si>
  <si>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</si>
  <si>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</si>
  <si>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</si>
  <si>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</si>
  <si>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</si>
  <si>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</si>
  <si>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</si>
  <si>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</si>
  <si>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</si>
  <si>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</si>
  <si>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</si>
  <si>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</si>
  <si>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</si>
  <si>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</si>
  <si>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</si>
  <si>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</si>
  <si>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</si>
  <si>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</si>
  <si>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</si>
  <si>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</si>
  <si>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</si>
  <si>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</si>
  <si>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</si>
  <si>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</si>
  <si>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</si>
  <si>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</si>
  <si>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</si>
  <si>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</si>
  <si>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</si>
  <si>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</si>
  <si>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</si>
  <si>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</si>
  <si>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</si>
  <si>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</si>
  <si>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</si>
  <si>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</si>
  <si>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</si>
  <si>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</si>
  <si>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</si>
  <si>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</si>
  <si>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</si>
  <si>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</si>
  <si>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</si>
  <si>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</si>
  <si>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</si>
  <si>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</si>
  <si>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</si>
  <si>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</si>
  <si>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</si>
  <si>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</si>
  <si>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</si>
  <si>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</si>
  <si>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</si>
  <si>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</si>
  <si>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</si>
  <si>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</si>
  <si>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</si>
  <si>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</si>
  <si>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</si>
  <si>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</si>
  <si>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</si>
  <si>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</si>
  <si>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</si>
  <si>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</si>
  <si>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</si>
  <si>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</si>
  <si>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</si>
  <si>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</si>
  <si>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</si>
  <si>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</si>
  <si>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</si>
  <si>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</si>
  <si>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</si>
  <si>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</si>
  <si>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</si>
  <si>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</si>
  <si>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</si>
  <si>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</si>
  <si>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</si>
  <si>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</si>
  <si>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</si>
  <si>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</si>
  <si>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</si>
  <si>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</si>
  <si>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</si>
  <si>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</si>
  <si>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</si>
  <si>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</si>
  <si>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</si>
  <si>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</si>
  <si>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</si>
  <si>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</si>
  <si>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</si>
  <si>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</si>
  <si>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</si>
  <si>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</si>
  <si>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</si>
  <si>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</si>
  <si>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</si>
  <si>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</si>
  <si>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</si>
  <si>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</si>
  <si>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</si>
  <si>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</si>
  <si>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</si>
  <si>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</si>
  <si>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</si>
  <si>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</si>
  <si>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</si>
  <si>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</si>
  <si>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</si>
  <si>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</si>
  <si>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</si>
  <si>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</si>
  <si>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</si>
  <si>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</si>
  <si>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</si>
  <si>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</si>
  <si>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</si>
  <si>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</si>
  <si>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</si>
  <si>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</si>
  <si>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</si>
  <si>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</si>
  <si>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</si>
  <si>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</si>
  <si>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</si>
  <si>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</si>
  <si>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</si>
  <si>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</si>
  <si>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</si>
  <si>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</si>
  <si>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</si>
  <si>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</si>
  <si>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</si>
  <si>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</si>
  <si>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</si>
  <si>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</si>
  <si>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</si>
  <si>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</si>
  <si>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</si>
  <si>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</si>
  <si>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</si>
  <si>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</si>
  <si>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</si>
  <si>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</si>
  <si>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</si>
  <si>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</si>
  <si>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</si>
  <si>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</si>
  <si>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</si>
  <si>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</si>
  <si>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</si>
  <si>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</si>
  <si>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</si>
  <si>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</si>
  <si>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</si>
  <si>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</si>
  <si>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</si>
  <si>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</si>
  <si>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</si>
  <si>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</si>
  <si>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</si>
  <si>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</si>
  <si>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</si>
  <si>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</si>
  <si>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</si>
  <si>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</si>
  <si>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</si>
  <si>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</si>
  <si>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</si>
  <si>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</si>
  <si>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</si>
  <si>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</si>
  <si>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</si>
  <si>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</si>
  <si>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</si>
  <si>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</si>
  <si>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</si>
  <si>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</si>
  <si>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</si>
  <si>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</si>
  <si>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</si>
  <si>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</si>
  <si>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</si>
  <si>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</si>
  <si>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</si>
  <si>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</si>
  <si>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</si>
  <si>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</si>
  <si>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</si>
  <si>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</si>
  <si>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</si>
  <si>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</si>
  <si>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</si>
  <si>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</si>
  <si>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</si>
  <si>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</si>
  <si>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</si>
  <si>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</si>
  <si>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</si>
  <si>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</si>
  <si>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</si>
  <si>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</si>
  <si>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</si>
  <si>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</si>
  <si>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</si>
  <si>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</si>
  <si>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</si>
  <si>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</si>
  <si>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</si>
  <si>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</si>
  <si>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</si>
  <si>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</si>
  <si>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</si>
  <si>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</si>
  <si>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</si>
  <si>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</si>
  <si>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</si>
  <si>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</si>
  <si>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</si>
  <si>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</si>
  <si>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</si>
  <si>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</si>
  <si>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</si>
  <si>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</si>
  <si>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</si>
  <si>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</si>
  <si>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</si>
  <si>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</si>
  <si>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</si>
  <si>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</si>
  <si>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</si>
  <si>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</si>
  <si>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</si>
  <si>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</si>
  <si>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</si>
  <si>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</si>
  <si>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</si>
  <si>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</si>
  <si>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</si>
  <si>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</si>
  <si>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</si>
  <si>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</si>
  <si>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</si>
  <si>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</si>
  <si>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</si>
  <si>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</si>
  <si>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</si>
  <si>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</si>
  <si>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</si>
  <si>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</si>
  <si>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</si>
  <si>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</si>
  <si>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</si>
  <si>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</si>
  <si>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</si>
  <si>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</si>
  <si>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</si>
  <si>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</si>
  <si>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</si>
  <si>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</si>
  <si>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</si>
  <si>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</si>
  <si>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</si>
  <si>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</si>
  <si>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</si>
  <si>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</si>
  <si>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</si>
  <si>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</si>
  <si>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</si>
  <si>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</si>
  <si>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</si>
  <si>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</si>
  <si>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</si>
  <si>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</si>
  <si>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</si>
  <si>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</si>
  <si>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</si>
  <si>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</si>
  <si>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</si>
  <si>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</si>
  <si>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</si>
  <si>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</si>
  <si>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</si>
  <si>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</si>
  <si>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</si>
  <si>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</si>
  <si>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</si>
  <si>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</si>
  <si>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</si>
  <si>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</si>
  <si>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</si>
  <si>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</si>
  <si>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</si>
  <si>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</si>
  <si>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</si>
  <si>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</si>
  <si>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</si>
  <si>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</si>
  <si>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</si>
  <si>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</si>
  <si>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</si>
  <si>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</si>
  <si>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</si>
  <si>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</si>
  <si>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</si>
  <si>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</si>
  <si>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</si>
  <si>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</si>
  <si>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</si>
  <si>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</si>
  <si>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</si>
  <si>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</si>
  <si>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</si>
  <si>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</si>
  <si>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</si>
  <si>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</si>
  <si>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</si>
  <si>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</si>
  <si>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</si>
  <si>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</si>
  <si>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</si>
  <si>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</si>
  <si>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</si>
  <si>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</si>
  <si>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</si>
  <si>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</si>
  <si>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</si>
  <si>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</si>
  <si>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</si>
  <si>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</si>
  <si>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</si>
  <si>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</si>
  <si>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</si>
  <si>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</si>
  <si>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</si>
  <si>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</si>
  <si>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</si>
  <si>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</si>
  <si>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</si>
  <si>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</si>
  <si>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</si>
  <si>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</si>
  <si>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</si>
  <si>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</si>
  <si>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</si>
  <si>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</si>
  <si>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</si>
  <si>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</si>
  <si>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</si>
  <si>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</si>
  <si>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</si>
  <si>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</si>
  <si>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</si>
  <si>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</si>
  <si>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</si>
  <si>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</si>
  <si>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</si>
  <si>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</si>
  <si>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</si>
  <si>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</si>
  <si>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</si>
  <si>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</si>
  <si>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</si>
  <si>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</si>
  <si>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</si>
  <si>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</si>
  <si>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</si>
  <si>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</si>
  <si>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</si>
  <si>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</si>
  <si>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</si>
  <si>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</si>
  <si>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</si>
  <si>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</si>
  <si>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</si>
  <si>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</si>
  <si>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</si>
  <si>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</si>
  <si>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</si>
  <si>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</si>
  <si>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</si>
  <si>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</si>
  <si>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</si>
  <si>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</si>
  <si>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</si>
  <si>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</si>
  <si>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</si>
  <si>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</si>
  <si>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</si>
  <si>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</si>
  <si>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</si>
  <si>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</si>
  <si>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</si>
  <si>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</si>
  <si>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</si>
  <si>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</si>
  <si>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</si>
  <si>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</si>
  <si>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</si>
  <si>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</si>
  <si>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</si>
  <si>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</si>
  <si>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</si>
  <si>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</si>
  <si>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</si>
  <si>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</si>
  <si>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</si>
  <si>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</si>
  <si>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</si>
  <si>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</si>
  <si>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</si>
  <si>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</si>
  <si>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</si>
  <si>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</si>
  <si>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</si>
  <si>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</si>
  <si>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</si>
  <si>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</si>
  <si>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</si>
  <si>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</si>
  <si>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</si>
  <si>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</si>
  <si>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</si>
  <si>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</si>
  <si>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</si>
  <si>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</si>
  <si>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</si>
  <si>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</si>
  <si>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</si>
  <si>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</si>
  <si>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</si>
  <si>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</si>
  <si>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</si>
  <si>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</si>
  <si>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</si>
  <si>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</si>
  <si>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</si>
  <si>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</si>
  <si>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</si>
  <si>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</si>
  <si>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</si>
  <si>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</si>
  <si>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</si>
  <si>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</si>
  <si>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</si>
  <si>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</si>
  <si>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</si>
  <si>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</si>
  <si>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</si>
  <si>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</si>
  <si>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</si>
  <si>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</si>
  <si>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</si>
  <si>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</si>
  <si>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</si>
  <si>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</si>
  <si>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</si>
  <si>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</si>
  <si>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</si>
  <si>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</si>
  <si>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</si>
  <si>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</si>
  <si>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</si>
  <si>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</si>
  <si>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</si>
  <si>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</si>
  <si>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</si>
  <si>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</si>
  <si>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</si>
  <si>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</si>
  <si>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</si>
  <si>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</si>
  <si>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</si>
  <si>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</si>
  <si>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</si>
  <si>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</si>
  <si>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</si>
  <si>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</si>
  <si>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</si>
  <si>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</si>
  <si>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</si>
  <si>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</si>
  <si>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</si>
  <si>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</si>
  <si>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</si>
  <si>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</si>
  <si>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</si>
  <si>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</si>
  <si>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</si>
  <si>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</si>
  <si>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</si>
  <si>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</si>
  <si>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</si>
  <si>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</si>
  <si>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</si>
  <si>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</si>
  <si>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</si>
  <si>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</si>
  <si>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</si>
  <si>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</si>
  <si>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</si>
  <si>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</si>
  <si>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</si>
  <si>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</si>
  <si>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</si>
  <si>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</si>
  <si>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</si>
  <si>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</si>
  <si>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</si>
  <si>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</si>
  <si>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</si>
  <si>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</si>
  <si>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</si>
  <si>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</si>
  <si>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</si>
  <si>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</si>
  <si>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</si>
  <si>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</si>
  <si>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</si>
  <si>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</si>
  <si>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</si>
  <si>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</si>
  <si>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</si>
  <si>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</si>
  <si>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</si>
  <si>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</si>
  <si>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</si>
  <si>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</si>
  <si>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</si>
  <si>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</si>
  <si>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</si>
  <si>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</si>
  <si>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</si>
  <si>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</si>
  <si>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</si>
  <si>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</si>
  <si>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</si>
  <si>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</si>
  <si>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</si>
  <si>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</si>
  <si>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</si>
  <si>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</si>
  <si>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</si>
  <si>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</si>
  <si>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</si>
  <si>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</si>
  <si>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</si>
  <si>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</si>
  <si>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</si>
  <si>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</si>
  <si>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</si>
  <si>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</si>
  <si>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</si>
  <si>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</si>
  <si>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</si>
  <si>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</si>
  <si>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</si>
  <si>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</si>
  <si>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</si>
  <si>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</si>
  <si>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</si>
  <si>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</si>
  <si>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</si>
  <si>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</si>
  <si>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</si>
  <si>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</si>
  <si>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</si>
  <si>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</si>
  <si>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</si>
  <si>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</si>
  <si>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</si>
  <si>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</si>
  <si>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</si>
  <si>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</si>
  <si>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</si>
  <si>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</si>
  <si>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</si>
  <si>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</si>
  <si>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</si>
  <si>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</si>
  <si>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</si>
  <si>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</si>
  <si>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</si>
  <si>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</si>
  <si>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</si>
  <si>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</si>
  <si>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</si>
  <si>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</si>
  <si>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</si>
  <si>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</si>
  <si>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</si>
  <si>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</si>
  <si>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</si>
  <si>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</si>
  <si>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</si>
  <si>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</si>
  <si>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</si>
  <si>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</si>
  <si>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</si>
  <si>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</si>
  <si>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</si>
  <si>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</si>
  <si>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</si>
  <si>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</si>
  <si>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</si>
  <si>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</si>
  <si>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</si>
  <si>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</si>
  <si>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</si>
  <si>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</si>
  <si>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</si>
  <si>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</si>
  <si>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</si>
  <si>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</si>
  <si>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</si>
  <si>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</si>
  <si>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</si>
  <si>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</si>
  <si>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</si>
  <si>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</si>
  <si>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</si>
  <si>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</si>
  <si>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</si>
  <si>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</si>
  <si>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</si>
  <si>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</si>
  <si>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</si>
  <si>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</si>
  <si>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</si>
  <si>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</si>
  <si>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</si>
  <si>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</si>
  <si>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</si>
  <si>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</si>
  <si>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</si>
  <si>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</si>
  <si>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</si>
  <si>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</si>
  <si>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</si>
  <si>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</si>
  <si>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</si>
  <si>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</si>
  <si>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</si>
  <si>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</si>
  <si>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</si>
  <si>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</si>
  <si>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</si>
  <si>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</si>
  <si>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</si>
  <si>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</si>
  <si>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</si>
  <si>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</si>
  <si>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</si>
  <si>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</si>
  <si>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</si>
  <si>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</si>
  <si>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</si>
  <si>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</si>
  <si>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</si>
  <si>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</si>
  <si>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</si>
  <si>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</si>
  <si>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</si>
  <si>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</si>
  <si>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</si>
  <si>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</si>
  <si>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</si>
  <si>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</si>
  <si>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</si>
  <si>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</si>
  <si>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</si>
  <si>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</si>
  <si>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</si>
  <si>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</si>
  <si>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</si>
  <si>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</si>
  <si>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</si>
  <si>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</si>
  <si>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</si>
  <si>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</si>
  <si>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</si>
  <si>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</si>
  <si>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</si>
  <si>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</si>
  <si>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</si>
  <si>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</si>
  <si>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</si>
  <si>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</si>
  <si>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</si>
  <si>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</si>
  <si>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</si>
  <si>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</si>
  <si>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</si>
  <si>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</si>
  <si>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</si>
  <si>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</si>
  <si>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</si>
  <si>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</si>
  <si>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</si>
  <si>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</si>
  <si>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</si>
  <si>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</si>
  <si>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</si>
  <si>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</si>
  <si>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</si>
  <si>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</si>
  <si>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</si>
  <si>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</si>
  <si>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</si>
  <si>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</si>
  <si>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</si>
  <si>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</si>
  <si>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</si>
  <si>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</si>
  <si>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</si>
  <si>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</si>
  <si>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</si>
  <si>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</si>
  <si>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</si>
  <si>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</si>
  <si>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</si>
  <si>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</si>
  <si>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</si>
  <si>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</si>
  <si>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</si>
  <si>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</si>
  <si>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</si>
  <si>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</si>
  <si>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</si>
  <si>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</si>
  <si>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</si>
  <si>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</si>
  <si>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</si>
  <si>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</si>
  <si>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</si>
  <si>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</si>
  <si>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</si>
  <si>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</si>
  <si>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</si>
  <si>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</si>
  <si>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</si>
  <si>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</si>
  <si>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</si>
  <si>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</si>
  <si>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</si>
  <si>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</si>
  <si>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</si>
  <si>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</si>
  <si>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</si>
  <si>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</si>
  <si>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</si>
  <si>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</si>
  <si>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</si>
  <si>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</si>
  <si>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</si>
  <si>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</si>
  <si>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</si>
  <si>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</si>
  <si>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</si>
  <si>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</si>
  <si>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</si>
  <si>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</si>
  <si>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</si>
  <si>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</si>
  <si>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</si>
  <si>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</si>
  <si>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</si>
  <si>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</si>
  <si>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</si>
  <si>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</si>
  <si>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</si>
  <si>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</si>
  <si>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</si>
  <si>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</si>
  <si>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</si>
  <si>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</si>
  <si>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</si>
  <si>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</si>
  <si>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</si>
  <si>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</si>
  <si>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</si>
  <si>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</si>
  <si>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</si>
  <si>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</si>
  <si>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</si>
  <si>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</si>
  <si>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</si>
  <si>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</si>
  <si>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</si>
  <si>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</si>
  <si>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</si>
  <si>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</si>
  <si>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</si>
  <si>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</si>
  <si>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</si>
  <si>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</si>
  <si>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</si>
  <si>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</si>
  <si>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</si>
  <si>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</si>
  <si>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</si>
  <si>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</si>
  <si>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</si>
  <si>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</si>
  <si>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</si>
  <si>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</si>
  <si>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</si>
  <si>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</si>
  <si>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</si>
  <si>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</si>
  <si>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</si>
  <si>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</si>
  <si>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</si>
  <si>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</si>
  <si>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</si>
  <si>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</si>
  <si>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</si>
  <si>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</si>
  <si>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</si>
  <si>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</si>
  <si>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</si>
  <si>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</si>
  <si>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</si>
  <si>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</si>
  <si>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</si>
  <si>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</si>
  <si>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</si>
  <si>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</si>
  <si>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</si>
  <si>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</si>
  <si>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</si>
  <si>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</si>
  <si>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</si>
  <si>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</si>
  <si>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</si>
  <si>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</si>
  <si>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</si>
  <si>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</si>
  <si>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</si>
  <si>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</si>
  <si>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</si>
  <si>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</si>
  <si>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</si>
  <si>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</si>
  <si>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</si>
  <si>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</si>
  <si>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</si>
  <si>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</si>
  <si>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</si>
  <si>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</si>
  <si>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</si>
  <si>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</si>
  <si>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</si>
  <si>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</si>
  <si>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</si>
  <si>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</si>
  <si>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</si>
  <si>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</si>
  <si>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</si>
  <si>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</si>
  <si>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</si>
  <si>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</si>
  <si>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</si>
  <si>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</si>
  <si>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</si>
  <si>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</si>
  <si>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</si>
  <si>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</si>
  <si>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</si>
  <si>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</si>
  <si>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</si>
  <si>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</si>
  <si>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</si>
  <si>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</si>
  <si>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</si>
  <si>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</si>
  <si>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</si>
  <si>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</si>
  <si>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</si>
  <si>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</si>
  <si>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</si>
  <si>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</si>
  <si>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</si>
  <si>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</si>
  <si>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</si>
  <si>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</si>
  <si>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</si>
  <si>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</si>
  <si>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</si>
  <si>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</si>
  <si>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</si>
  <si>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</si>
  <si>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</si>
  <si>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</si>
  <si>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</si>
  <si>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</si>
  <si>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</si>
  <si>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</si>
  <si>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</si>
  <si>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</si>
  <si>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</si>
  <si>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</si>
  <si>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</si>
  <si>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</si>
  <si>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</si>
  <si>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</si>
  <si>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</si>
  <si>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</si>
  <si>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</si>
  <si>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</si>
  <si>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</si>
  <si>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</si>
  <si>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</si>
  <si>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</si>
  <si>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</si>
  <si>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</si>
  <si>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</si>
  <si>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</si>
  <si>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</si>
  <si>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</si>
  <si>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</si>
  <si>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</si>
  <si>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</si>
  <si>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</si>
  <si>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</si>
  <si>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</si>
  <si>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</si>
  <si>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</si>
  <si>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</si>
  <si>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</si>
  <si>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</si>
  <si>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</si>
  <si>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</si>
  <si>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</si>
  <si>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</si>
  <si>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</si>
  <si>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</si>
  <si>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</si>
  <si>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</si>
  <si>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</si>
  <si>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</si>
  <si>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</si>
  <si>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</si>
  <si>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</si>
  <si>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</si>
  <si>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</si>
  <si>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</si>
  <si>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</si>
  <si>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</si>
  <si>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</si>
  <si>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</si>
  <si>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</si>
  <si>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</si>
  <si>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</si>
  <si>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</si>
  <si>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</si>
  <si>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</si>
  <si>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</si>
  <si>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</si>
  <si>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</si>
  <si>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</si>
  <si>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</si>
  <si>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</si>
  <si>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</si>
  <si>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</si>
  <si>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</si>
  <si>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</si>
  <si>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</si>
  <si>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</si>
  <si>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</si>
  <si>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</si>
  <si>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</si>
  <si>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</si>
  <si>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</si>
  <si>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</si>
  <si>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</si>
  <si>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</si>
  <si>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</si>
  <si>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</si>
  <si>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</si>
  <si>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</si>
  <si>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</si>
  <si>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</si>
  <si>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</si>
  <si>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</si>
  <si>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</si>
  <si>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</si>
  <si>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</si>
  <si>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</si>
  <si>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</si>
  <si>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</si>
  <si>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</si>
  <si>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</si>
  <si>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</si>
  <si>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</si>
  <si>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</si>
  <si>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</si>
  <si>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</si>
  <si>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</si>
  <si>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</si>
  <si>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</si>
  <si>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</si>
  <si>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</si>
  <si>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</si>
  <si>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</si>
  <si>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</si>
  <si>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</si>
  <si>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</si>
  <si>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</si>
  <si>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</si>
  <si>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</si>
  <si>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</si>
  <si>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</si>
  <si>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</si>
  <si>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</si>
  <si>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</si>
  <si>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</si>
  <si>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</si>
  <si>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</si>
  <si>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</si>
  <si>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</si>
  <si>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</si>
  <si>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</si>
  <si>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</si>
  <si>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</si>
  <si>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</si>
  <si>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</si>
  <si>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</si>
  <si>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</si>
  <si>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</si>
  <si>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</si>
  <si>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</si>
  <si>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</si>
  <si>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</si>
  <si>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</si>
  <si>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</si>
  <si>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</si>
  <si>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</si>
  <si>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</si>
  <si>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</si>
  <si>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</si>
  <si>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</si>
  <si>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</si>
  <si>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</si>
  <si>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</si>
  <si>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</si>
  <si>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</si>
  <si>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</si>
  <si>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</si>
  <si>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</si>
  <si>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</si>
  <si>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</si>
  <si>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</si>
  <si>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</si>
  <si>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</si>
  <si>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</si>
  <si>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</si>
  <si>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</si>
  <si>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</si>
  <si>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</si>
  <si>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</si>
  <si>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</si>
  <si>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</si>
  <si>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</si>
  <si>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</si>
  <si>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</si>
  <si>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</si>
  <si>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</si>
  <si>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</si>
  <si>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</si>
  <si>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</si>
  <si>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</si>
  <si>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</si>
  <si>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</si>
  <si>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</si>
  <si>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</si>
  <si>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</si>
  <si>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</si>
  <si>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</si>
  <si>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</si>
  <si>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</si>
  <si>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</si>
  <si>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</si>
  <si>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</si>
  <si>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</si>
  <si>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</si>
  <si>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</si>
  <si>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</si>
  <si>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</si>
  <si>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</si>
  <si>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</si>
  <si>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</si>
  <si>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</si>
  <si>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</si>
  <si>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</si>
  <si>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</si>
  <si>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</si>
  <si>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</si>
  <si>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</si>
  <si>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</si>
  <si>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</si>
  <si>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</si>
  <si>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</si>
  <si>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</si>
  <si>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</si>
  <si>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</si>
  <si>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</si>
  <si>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</si>
  <si>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</si>
  <si>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</si>
  <si>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</si>
  <si>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</si>
  <si>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</si>
  <si>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</si>
  <si>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</si>
  <si>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</si>
  <si>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</si>
  <si>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</si>
  <si>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</si>
  <si>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</si>
  <si>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</si>
  <si>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</si>
  <si>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</si>
  <si>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</si>
  <si>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</si>
  <si>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</si>
  <si>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</si>
  <si>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</si>
  <si>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</si>
  <si>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</si>
  <si>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</si>
  <si>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</si>
  <si>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</si>
  <si>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</si>
  <si>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</si>
  <si>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</si>
  <si>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</si>
  <si>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</si>
  <si>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</si>
  <si>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</si>
  <si>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</si>
  <si>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</si>
  <si>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</si>
  <si>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</si>
  <si>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</si>
  <si>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</si>
  <si>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</si>
  <si>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</si>
  <si>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</si>
  <si>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</si>
  <si>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</si>
  <si>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</si>
  <si>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</si>
  <si>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</si>
  <si>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</si>
  <si>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</si>
  <si>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</si>
  <si>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</si>
  <si>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</si>
  <si>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</si>
  <si>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</si>
  <si>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</si>
  <si>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</si>
  <si>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</si>
  <si>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</si>
  <si>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</si>
  <si>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</si>
  <si>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</si>
  <si>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</si>
  <si>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</si>
  <si>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</si>
  <si>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</si>
  <si>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</si>
  <si>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</si>
  <si>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</si>
  <si>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</si>
  <si>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</si>
  <si>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</si>
  <si>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</si>
  <si>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</si>
  <si>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</si>
  <si>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</si>
  <si>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</si>
  <si>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</si>
  <si>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</si>
  <si>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</si>
  <si>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</si>
  <si>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</si>
  <si>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</si>
  <si>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</si>
  <si>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</si>
  <si>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</si>
  <si>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</si>
  <si>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</si>
  <si>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</si>
  <si>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</si>
  <si>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</si>
  <si>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</si>
  <si>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</si>
  <si>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</si>
  <si>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</si>
  <si>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</si>
  <si>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</si>
  <si>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</si>
  <si>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</si>
  <si>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</si>
  <si>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</si>
  <si>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</si>
  <si>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</si>
  <si>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</si>
  <si>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</si>
  <si>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</si>
  <si>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</si>
  <si>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</si>
  <si>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</si>
  <si>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</si>
  <si>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</si>
  <si>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</si>
  <si>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</si>
  <si>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</si>
  <si>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</si>
  <si>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</si>
  <si>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</si>
  <si>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</si>
  <si>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</si>
  <si>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</si>
  <si>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</si>
  <si>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</si>
  <si>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</si>
  <si>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</si>
  <si>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</si>
  <si>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</si>
  <si>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</si>
  <si>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</si>
  <si>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</si>
  <si>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</si>
  <si>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</si>
  <si>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</si>
  <si>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</si>
  <si>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</si>
  <si>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</si>
  <si>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</si>
  <si>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</si>
  <si>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</si>
  <si>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</si>
  <si>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</si>
  <si>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</si>
  <si>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</si>
  <si>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</si>
  <si>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</si>
  <si>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</si>
  <si>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</si>
  <si>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</si>
  <si>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</si>
  <si>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</si>
  <si>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</si>
  <si>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</si>
  <si>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</si>
  <si>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</si>
  <si>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</si>
  <si>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</si>
  <si>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</si>
  <si>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</si>
  <si>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</si>
  <si>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</si>
  <si>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</si>
  <si>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</si>
  <si>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</si>
  <si>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</si>
  <si>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</si>
  <si>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</si>
  <si>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</si>
  <si>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</si>
  <si>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</si>
  <si>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</si>
  <si>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</si>
  <si>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</si>
  <si>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</si>
  <si>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</si>
  <si>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</si>
  <si>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</si>
  <si>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</si>
  <si>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</si>
  <si>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</si>
  <si>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</si>
  <si>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</si>
  <si>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</si>
  <si>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</si>
  <si>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</si>
  <si>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</si>
  <si>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</si>
  <si>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</si>
  <si>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</si>
  <si>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</si>
  <si>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</si>
  <si>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</si>
  <si>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</si>
  <si>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</si>
  <si>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</si>
  <si>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</si>
  <si>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</si>
  <si>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</si>
  <si>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</si>
  <si>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</si>
  <si>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</si>
  <si>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</si>
  <si>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</si>
  <si>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</si>
  <si>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</si>
  <si>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</si>
  <si>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</si>
  <si>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</si>
  <si>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</si>
  <si>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</si>
  <si>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</si>
  <si>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</si>
  <si>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</si>
  <si>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</si>
  <si>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</si>
  <si>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</si>
  <si>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</si>
  <si>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</si>
  <si>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</si>
  <si>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</si>
  <si>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</si>
  <si>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</si>
  <si>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</si>
  <si>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</si>
  <si>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</si>
  <si>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</si>
  <si>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</si>
  <si>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</si>
  <si>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</si>
  <si>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</si>
  <si>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</si>
  <si>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</si>
  <si>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</si>
  <si>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</si>
  <si>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</si>
  <si>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</si>
  <si>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</si>
  <si>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</si>
  <si>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</si>
  <si>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</si>
  <si>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</si>
  <si>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</si>
  <si>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</si>
  <si>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</si>
  <si>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</si>
  <si>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</si>
  <si>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</si>
  <si>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</si>
  <si>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</si>
  <si>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</si>
  <si>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</si>
  <si>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</si>
  <si>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</si>
  <si>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</si>
  <si>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</si>
  <si>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</si>
  <si>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</si>
  <si>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</si>
  <si>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</si>
  <si>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</si>
  <si>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</si>
  <si>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</si>
  <si>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</si>
  <si>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</si>
  <si>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</si>
  <si>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</si>
  <si>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</si>
  <si>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</si>
  <si>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</si>
  <si>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</si>
  <si>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</si>
  <si>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</si>
  <si>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</si>
  <si>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</si>
  <si>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</si>
  <si>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</si>
  <si>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</si>
  <si>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</si>
  <si>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</si>
  <si>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</si>
  <si>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</si>
  <si>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</si>
  <si>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</si>
  <si>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</si>
  <si>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</si>
  <si>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</si>
  <si>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</si>
  <si>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</si>
  <si>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</si>
  <si>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</si>
  <si>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</si>
  <si>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</si>
  <si>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</si>
  <si>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</si>
  <si>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</si>
  <si>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</si>
  <si>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</si>
  <si>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</si>
  <si>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</si>
  <si>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</si>
  <si>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</si>
  <si>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</si>
  <si>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</si>
  <si>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</si>
  <si>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</si>
  <si>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</si>
  <si>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</si>
  <si>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</si>
  <si>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</si>
  <si>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</si>
  <si>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</si>
  <si>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</si>
  <si>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</si>
  <si>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</si>
  <si>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</si>
  <si>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</si>
  <si>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</si>
  <si>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</si>
  <si>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</si>
  <si>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</si>
  <si>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</si>
  <si>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</si>
  <si>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</si>
  <si>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</si>
  <si>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</si>
  <si>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</si>
  <si>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</si>
  <si>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</si>
  <si>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</si>
  <si>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</si>
  <si>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</si>
  <si>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</si>
  <si>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</si>
  <si>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</si>
  <si>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</si>
  <si>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</si>
  <si>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</si>
  <si>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</si>
  <si>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</si>
  <si>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</si>
  <si>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</si>
  <si>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</si>
  <si>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</si>
  <si>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</si>
  <si>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</si>
  <si>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</si>
  <si>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</si>
  <si>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</si>
  <si>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</si>
  <si>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</si>
  <si>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</si>
  <si>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</si>
  <si>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</si>
  <si>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</si>
  <si>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</si>
  <si>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</si>
  <si>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</si>
  <si>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</si>
  <si>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</si>
  <si>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</si>
  <si>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</si>
  <si>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</si>
  <si>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</si>
  <si>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</si>
  <si>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</si>
  <si>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</si>
  <si>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</si>
  <si>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</si>
  <si>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</si>
  <si>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</si>
  <si>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</si>
  <si>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</si>
  <si>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</si>
  <si>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</si>
  <si>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</si>
  <si>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</si>
  <si>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</si>
  <si>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</si>
  <si>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</si>
  <si>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</si>
  <si>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</si>
  <si>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</si>
  <si>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</si>
  <si>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</si>
  <si>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</si>
  <si>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</si>
  <si>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</si>
  <si>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</si>
  <si>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</si>
  <si>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</si>
  <si>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</si>
  <si>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</si>
  <si>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</si>
  <si>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</si>
  <si>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</si>
  <si>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</si>
  <si>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</si>
  <si>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</si>
  <si>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</si>
  <si>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</si>
  <si>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</si>
  <si>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</si>
  <si>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</si>
  <si>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</si>
  <si>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</si>
  <si>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</si>
  <si>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</si>
  <si>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</si>
  <si>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</si>
  <si>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</si>
  <si>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</si>
  <si>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</si>
  <si>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</si>
  <si>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</si>
  <si>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</si>
  <si>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</si>
  <si>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</si>
  <si>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</si>
  <si>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</si>
  <si>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</si>
  <si>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</si>
  <si>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</si>
  <si>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</si>
  <si>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</si>
  <si>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</si>
  <si>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</si>
  <si>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</si>
  <si>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</si>
  <si>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</si>
  <si>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</si>
  <si>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</si>
  <si>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</si>
  <si>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</si>
  <si>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</si>
  <si>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</si>
  <si>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</si>
  <si>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</si>
  <si>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</si>
  <si>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</si>
  <si>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</si>
  <si>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</si>
  <si>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</si>
  <si>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</si>
  <si>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</si>
  <si>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</si>
  <si>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</si>
  <si>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</si>
  <si>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</si>
  <si>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</si>
  <si>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</si>
  <si>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</si>
  <si>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</si>
  <si>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</si>
  <si>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</si>
  <si>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</si>
  <si>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</si>
  <si>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</si>
  <si>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</si>
  <si>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</si>
  <si>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</si>
  <si>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</si>
  <si>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</si>
  <si>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</si>
  <si>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</si>
  <si>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</si>
  <si>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</si>
  <si>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</si>
  <si>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</si>
  <si>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</si>
  <si>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</si>
  <si>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</si>
  <si>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</si>
  <si>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</si>
  <si>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</si>
  <si>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</si>
  <si>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</si>
  <si>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</si>
  <si>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</si>
  <si>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</si>
  <si>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</si>
  <si>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</si>
  <si>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</si>
  <si>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</si>
  <si>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</si>
  <si>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</si>
  <si>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</si>
  <si>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</si>
  <si>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</si>
  <si>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</si>
  <si>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</si>
  <si>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</si>
  <si>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</si>
  <si>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</si>
  <si>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</si>
  <si>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</si>
  <si>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</si>
  <si>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</si>
  <si>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</si>
  <si>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</si>
  <si>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</si>
  <si>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</si>
  <si>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</si>
  <si>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</si>
  <si>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</si>
  <si>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</si>
  <si>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</si>
  <si>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</si>
  <si>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</si>
  <si>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</si>
  <si>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</si>
  <si>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</si>
  <si>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</si>
  <si>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</si>
  <si>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</si>
  <si>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</si>
  <si>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</si>
  <si>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</si>
  <si>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</si>
  <si>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</si>
  <si>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</si>
  <si>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</si>
  <si>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</si>
  <si>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</si>
  <si>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</si>
  <si>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</si>
  <si>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</si>
  <si>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</si>
  <si>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</si>
  <si>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</si>
  <si>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</si>
  <si>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</si>
  <si>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</si>
  <si>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</si>
  <si>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</si>
  <si>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</si>
  <si>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</si>
  <si>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</si>
  <si>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</si>
  <si>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</si>
  <si>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</si>
  <si>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</si>
  <si>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</si>
  <si>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</si>
  <si>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</si>
  <si>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</si>
  <si>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</si>
  <si>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</si>
  <si>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</si>
  <si>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</si>
  <si>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</si>
  <si>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</si>
  <si>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</si>
  <si>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</si>
  <si>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</si>
  <si>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</si>
  <si>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</si>
  <si>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</si>
  <si>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</si>
  <si>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</si>
  <si>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</si>
  <si>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</si>
  <si>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</si>
  <si>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</si>
  <si>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</si>
  <si>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</si>
  <si>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</si>
  <si>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</si>
  <si>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</si>
  <si>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</si>
  <si>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</si>
  <si>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</si>
  <si>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</si>
  <si>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</si>
  <si>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</si>
  <si>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</si>
  <si>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</si>
  <si>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</si>
  <si>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</si>
  <si>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</si>
  <si>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</si>
  <si>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</si>
  <si>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</si>
  <si>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</si>
  <si>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</si>
  <si>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</si>
  <si>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</si>
  <si>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</si>
  <si>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</si>
  <si>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</si>
  <si>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</si>
  <si>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</si>
  <si>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</si>
  <si>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</si>
  <si>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</si>
  <si>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</si>
  <si>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</si>
  <si>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</si>
  <si>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</si>
  <si>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</si>
  <si>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</si>
  <si>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</si>
  <si>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</si>
  <si>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</si>
  <si>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</si>
  <si>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</si>
  <si>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</si>
  <si>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</si>
  <si>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</si>
  <si>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</si>
  <si>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</si>
  <si>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</si>
  <si>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</si>
  <si>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</si>
  <si>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</si>
  <si>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</si>
  <si>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</si>
  <si>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</si>
  <si>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</si>
  <si>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</si>
  <si>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</si>
  <si>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</si>
  <si>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</si>
  <si>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</si>
  <si>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</si>
  <si>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</si>
  <si>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</si>
  <si>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</si>
  <si>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</si>
  <si>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</si>
  <si>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</si>
  <si>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</si>
  <si>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</si>
  <si>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</si>
  <si>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</si>
  <si>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</si>
  <si>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</si>
  <si>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</si>
  <si>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</si>
  <si>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</si>
  <si>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</si>
  <si>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</si>
  <si>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</si>
  <si>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</si>
  <si>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</si>
  <si>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</si>
  <si>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</si>
  <si>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</si>
  <si>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</si>
  <si>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</si>
  <si>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</si>
  <si>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</si>
  <si>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</si>
  <si>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</si>
  <si>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</si>
  <si>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</si>
  <si>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</si>
  <si>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</si>
  <si>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</si>
  <si>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</si>
  <si>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</si>
  <si>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</si>
  <si>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</si>
  <si>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</si>
  <si>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</si>
  <si>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</si>
  <si>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</si>
  <si>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</si>
  <si>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</si>
  <si>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</si>
  <si>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</si>
  <si>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</si>
  <si>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</si>
  <si>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</si>
  <si>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</si>
  <si>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</si>
  <si>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</si>
  <si>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</si>
  <si>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</si>
  <si>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</si>
  <si>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</si>
  <si>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</si>
  <si>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</si>
  <si>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</si>
  <si>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</si>
  <si>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</si>
  <si>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</si>
  <si>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</si>
  <si>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</si>
  <si>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</si>
  <si>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</si>
  <si>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</si>
  <si>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</si>
  <si>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</si>
  <si>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</si>
  <si>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</si>
  <si>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</si>
  <si>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</si>
  <si>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</si>
  <si>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</si>
  <si>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</si>
  <si>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</si>
  <si>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</si>
  <si>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</si>
  <si>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</si>
  <si>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</si>
  <si>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</si>
  <si>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</si>
  <si>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</si>
  <si>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</si>
  <si>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</si>
  <si>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</si>
  <si>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</si>
  <si>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</si>
  <si>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</si>
  <si>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</si>
  <si>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</si>
  <si>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</si>
  <si>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</si>
  <si>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</si>
  <si>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</si>
  <si>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</si>
  <si>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</si>
  <si>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</si>
  <si>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</si>
  <si>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</si>
  <si>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</si>
  <si>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</si>
  <si>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</si>
  <si>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</si>
  <si>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</si>
  <si>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</si>
  <si>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</si>
  <si>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</si>
  <si>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</si>
  <si>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</si>
  <si>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</si>
  <si>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</si>
  <si>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</si>
  <si>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</si>
  <si>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</si>
  <si>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</si>
  <si>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</si>
  <si>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</si>
  <si>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</si>
  <si>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</si>
  <si>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</si>
  <si>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</si>
  <si>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</si>
  <si>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</si>
  <si>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</si>
  <si>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</si>
  <si>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</si>
  <si>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</si>
  <si>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</si>
  <si>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</si>
  <si>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</si>
  <si>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</si>
  <si>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</si>
  <si>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</si>
  <si>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</si>
  <si>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</si>
  <si>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</si>
  <si>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</si>
  <si>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</si>
  <si>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</si>
  <si>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</si>
  <si>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</si>
  <si>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</si>
  <si>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</si>
  <si>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</si>
  <si>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</si>
  <si>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</si>
  <si>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</si>
  <si>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</si>
  <si>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</si>
  <si>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</si>
  <si>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</si>
  <si>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</si>
  <si>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</si>
  <si>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</si>
  <si>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</si>
  <si>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</si>
  <si>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</si>
  <si>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</si>
  <si>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</si>
  <si>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</si>
  <si>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</si>
  <si>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</si>
  <si>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</si>
  <si>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</si>
  <si>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</si>
  <si>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</si>
  <si>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</si>
  <si>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</si>
  <si>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</si>
  <si>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</si>
  <si>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</si>
  <si>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</si>
  <si>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</si>
  <si>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</si>
  <si>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</si>
  <si>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</si>
  <si>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</si>
  <si>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</si>
  <si>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</si>
  <si>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</si>
  <si>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</si>
  <si>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</si>
  <si>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</si>
  <si>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</si>
  <si>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</si>
  <si>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</si>
  <si>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</si>
  <si>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</si>
  <si>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</si>
  <si>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</si>
  <si>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</si>
  <si>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</si>
  <si>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</si>
  <si>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</si>
  <si>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</si>
  <si>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</si>
  <si>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</si>
  <si>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</si>
  <si>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</si>
  <si>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</si>
  <si>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</si>
  <si>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</si>
  <si>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</si>
  <si>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</si>
  <si>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</si>
  <si>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</si>
  <si>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</si>
  <si>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</si>
  <si>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</si>
  <si>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</si>
  <si>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</si>
  <si>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</si>
  <si>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</si>
  <si>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</si>
  <si>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</si>
  <si>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</si>
  <si>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</si>
  <si>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</si>
  <si>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</si>
  <si>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</si>
  <si>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</si>
  <si>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</si>
  <si>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</si>
  <si>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</si>
  <si>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</si>
  <si>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</si>
  <si>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</si>
  <si>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</si>
  <si>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</si>
  <si>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</si>
  <si>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</si>
  <si>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</si>
  <si>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</si>
  <si>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</si>
  <si>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</si>
  <si>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</si>
  <si>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</si>
  <si>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</si>
  <si>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</si>
  <si>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</si>
  <si>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</si>
  <si>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</si>
  <si>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</si>
  <si>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</si>
  <si>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</si>
  <si>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</si>
  <si>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</si>
  <si>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</si>
  <si>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</si>
  <si>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</si>
  <si>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</si>
  <si>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</si>
  <si>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</si>
  <si>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</si>
  <si>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</si>
  <si>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</si>
  <si>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</si>
  <si>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</si>
  <si>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</si>
  <si>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</si>
  <si>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</si>
  <si>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</si>
  <si>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</si>
  <si>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</si>
  <si>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</si>
  <si>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</si>
  <si>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</si>
  <si>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</si>
  <si>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</si>
  <si>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</si>
  <si>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</si>
  <si>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</si>
  <si>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</si>
  <si>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</si>
  <si>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</si>
  <si>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</si>
  <si>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</si>
  <si>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</si>
  <si>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</si>
  <si>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</si>
  <si>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</si>
  <si>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</si>
  <si>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</si>
  <si>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</si>
  <si>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</si>
  <si>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</si>
  <si>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</si>
  <si>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</si>
  <si>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</si>
  <si>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</si>
  <si>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</si>
  <si>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</si>
  <si>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</si>
  <si>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</si>
  <si>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</si>
  <si>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</si>
  <si>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</si>
  <si>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</si>
  <si>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</si>
  <si>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</si>
  <si>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</si>
  <si>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</si>
  <si>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</si>
  <si>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</si>
  <si>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</si>
  <si>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</si>
  <si>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</si>
  <si>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</si>
  <si>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</si>
  <si>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</si>
  <si>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</si>
  <si>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</si>
  <si>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</si>
  <si>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</si>
  <si>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</si>
  <si>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</si>
  <si>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</si>
  <si>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</si>
  <si>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</si>
  <si>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</si>
  <si>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</si>
  <si>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</si>
  <si>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</si>
  <si>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</si>
  <si>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</si>
  <si>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</si>
  <si>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</si>
  <si>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</si>
  <si>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</si>
  <si>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</si>
  <si>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</si>
  <si>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</si>
  <si>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</si>
  <si>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</si>
  <si>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</si>
  <si>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</si>
  <si>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</si>
  <si>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</si>
  <si>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</si>
  <si>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</si>
  <si>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</si>
  <si>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</si>
  <si>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</si>
  <si>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</si>
  <si>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</si>
  <si>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</si>
  <si>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</si>
  <si>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</si>
  <si>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</si>
  <si>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</si>
  <si>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</si>
  <si>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</si>
  <si>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</si>
  <si>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</si>
  <si>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</si>
  <si>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</si>
  <si>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</si>
  <si>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</si>
  <si>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</si>
  <si>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</si>
  <si>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</si>
  <si>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</si>
  <si>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</si>
  <si>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</si>
  <si>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</si>
  <si>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</si>
  <si>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</si>
  <si>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</si>
  <si>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</si>
  <si>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</si>
  <si>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</si>
  <si>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</si>
  <si>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</si>
  <si>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</si>
  <si>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</si>
  <si>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</si>
  <si>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</si>
  <si>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</si>
  <si>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</si>
  <si>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</si>
  <si>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</si>
  <si>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</si>
  <si>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</si>
  <si>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</si>
  <si>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</si>
  <si>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</si>
  <si>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</si>
  <si>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</si>
  <si>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</si>
  <si>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</si>
  <si>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</si>
  <si>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</si>
  <si>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</si>
  <si>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</si>
  <si>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</si>
  <si>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</si>
  <si>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</si>
  <si>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</si>
  <si>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</si>
  <si>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</si>
  <si>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</si>
  <si>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</si>
  <si>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</si>
  <si>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</si>
  <si>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</si>
  <si>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</si>
  <si>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</si>
  <si>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</si>
  <si>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</si>
  <si>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</si>
  <si>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</si>
  <si>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</si>
  <si>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</si>
  <si>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</si>
  <si>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</si>
  <si>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</si>
  <si>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</si>
  <si>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</si>
  <si>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</si>
  <si>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</si>
  <si>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</si>
  <si>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</si>
  <si>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</si>
  <si>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</si>
  <si>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</si>
  <si>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</si>
  <si>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</si>
  <si>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</si>
  <si>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</si>
  <si>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</si>
  <si>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</si>
  <si>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</si>
  <si>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</si>
  <si>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</si>
  <si>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</si>
  <si>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</si>
  <si>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</si>
  <si>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</si>
  <si>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</si>
  <si>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</si>
  <si>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</si>
  <si>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</si>
  <si>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</si>
  <si>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</si>
  <si>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</si>
  <si>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</si>
  <si>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</si>
  <si>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</si>
  <si>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</si>
  <si>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</si>
  <si>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</si>
  <si>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</si>
  <si>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</si>
  <si>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</si>
  <si>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</si>
  <si>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</si>
  <si>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</si>
  <si>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</si>
  <si>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</si>
  <si>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</si>
  <si>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</si>
  <si>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</si>
  <si>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</si>
  <si>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</si>
  <si>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</si>
  <si>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</si>
  <si>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</si>
  <si>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</si>
  <si>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</si>
  <si>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</si>
  <si>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</si>
  <si>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</si>
  <si>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</si>
  <si>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</si>
  <si>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</si>
  <si>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</si>
  <si>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</si>
  <si>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</si>
  <si>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</si>
  <si>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</si>
  <si>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</si>
  <si>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</si>
  <si>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</si>
  <si>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</si>
  <si>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</si>
  <si>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</si>
  <si>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</si>
  <si>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</si>
  <si>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</si>
  <si>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</si>
  <si>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</si>
  <si>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</si>
  <si>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</si>
  <si>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</si>
  <si>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</si>
  <si>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</si>
  <si>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</si>
  <si>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</si>
  <si>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</si>
  <si>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</si>
  <si>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</si>
  <si>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</si>
  <si>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</si>
  <si>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</si>
  <si>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</si>
  <si>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</si>
  <si>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</si>
  <si>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</si>
  <si>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</si>
  <si>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</si>
  <si>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</si>
  <si>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</si>
  <si>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</si>
  <si>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</si>
  <si>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</si>
  <si>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</si>
  <si>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</si>
  <si>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</si>
  <si>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</si>
  <si>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</si>
  <si>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</si>
  <si>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</si>
  <si>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</si>
  <si>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</si>
  <si>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</si>
  <si>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</si>
  <si>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</si>
  <si>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</si>
  <si>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</si>
  <si>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</si>
  <si>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</si>
  <si>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</si>
  <si>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</si>
  <si>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</si>
  <si>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</si>
  <si>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</si>
  <si>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</si>
  <si>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</si>
  <si>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</si>
  <si>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</si>
  <si>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</si>
  <si>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</si>
  <si>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</si>
  <si>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</si>
  <si>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</si>
  <si>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</si>
  <si>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</si>
  <si>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</si>
  <si>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</si>
  <si>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</si>
  <si>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</si>
  <si>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</si>
  <si>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</si>
  <si>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</si>
  <si>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</si>
  <si>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</si>
  <si>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</si>
  <si>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</si>
  <si>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</si>
  <si>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</si>
  <si>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</si>
  <si>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</si>
  <si>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</si>
  <si>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</si>
  <si>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</si>
  <si>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</si>
  <si>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</si>
  <si>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</si>
  <si>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</si>
  <si>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</si>
  <si>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</si>
  <si>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</si>
  <si>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</si>
  <si>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</si>
  <si>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</si>
  <si>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</si>
  <si>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</si>
  <si>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</si>
  <si>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</si>
  <si>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</si>
  <si>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</si>
  <si>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</si>
  <si>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</si>
  <si>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</si>
  <si>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</si>
  <si>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</si>
  <si>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</si>
  <si>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</si>
  <si>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</si>
  <si>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</si>
  <si>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</si>
  <si>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</si>
  <si>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</si>
  <si>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</si>
  <si>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</si>
  <si>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</si>
  <si>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</si>
  <si>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</si>
  <si>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</si>
  <si>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</si>
  <si>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</si>
  <si>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</si>
  <si>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</si>
  <si>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</si>
  <si>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</si>
  <si>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</si>
  <si>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</si>
  <si>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</si>
  <si>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</si>
  <si>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</si>
  <si>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</si>
  <si>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</si>
  <si>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</si>
  <si>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</si>
  <si>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</si>
  <si>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</si>
  <si>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</si>
  <si>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</si>
  <si>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</si>
  <si>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</si>
  <si>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</si>
  <si>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</si>
  <si>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</si>
  <si>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</si>
  <si>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</si>
  <si>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</si>
  <si>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</si>
  <si>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</si>
  <si>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</si>
  <si>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</si>
  <si>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</si>
  <si>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</si>
  <si>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</si>
  <si>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</si>
  <si>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</si>
  <si>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</si>
  <si>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</si>
  <si>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</si>
  <si>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</si>
  <si>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</si>
  <si>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</si>
  <si>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</si>
  <si>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</si>
  <si>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</si>
  <si>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</si>
  <si>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</si>
  <si>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</si>
  <si>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</si>
  <si>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</si>
  <si>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</si>
  <si>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</si>
  <si>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</si>
  <si>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</si>
  <si>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</si>
  <si>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</si>
  <si>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</si>
  <si>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</si>
  <si>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</si>
  <si>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</si>
  <si>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</si>
  <si>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</si>
  <si>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</si>
  <si>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</si>
  <si>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</si>
  <si>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</si>
  <si>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</si>
  <si>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</si>
  <si>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</si>
  <si>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</si>
  <si>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</si>
  <si>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</si>
  <si>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</si>
  <si>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</si>
  <si>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</si>
  <si>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</si>
  <si>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</si>
  <si>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</si>
  <si>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</si>
  <si>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</si>
  <si>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</si>
  <si>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</si>
  <si>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</si>
  <si>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</si>
  <si>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</si>
  <si>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</si>
  <si>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</si>
  <si>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</si>
  <si>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</si>
  <si>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</si>
  <si>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</si>
  <si>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</si>
  <si>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</si>
  <si>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</si>
  <si>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</si>
  <si>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</si>
  <si>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</si>
  <si>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</si>
  <si>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</si>
  <si>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</si>
  <si>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</si>
  <si>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</si>
  <si>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</si>
  <si>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</si>
  <si>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</si>
  <si>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</si>
  <si>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</si>
  <si>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</si>
  <si>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</si>
  <si>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</si>
  <si>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</si>
  <si>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</si>
  <si>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</si>
  <si>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</si>
  <si>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</si>
  <si>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</si>
  <si>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</si>
  <si>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</si>
  <si>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</si>
  <si>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</si>
  <si>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</si>
  <si>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</si>
  <si>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</si>
  <si>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</si>
  <si>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</si>
  <si>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</si>
  <si>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</si>
  <si>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</si>
  <si>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</si>
  <si>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</si>
  <si>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</si>
  <si>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</si>
  <si>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</si>
  <si>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</si>
  <si>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</si>
  <si>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</si>
  <si>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</si>
  <si>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</si>
  <si>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</si>
  <si>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</si>
  <si>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</si>
  <si>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</si>
  <si>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</si>
  <si>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</si>
  <si>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</si>
  <si>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</si>
  <si>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</si>
  <si>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</si>
  <si>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</si>
  <si>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</si>
  <si>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</si>
  <si>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</si>
  <si>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</si>
  <si>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</si>
  <si>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</si>
  <si>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</si>
  <si>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</si>
  <si>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</si>
  <si>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</si>
  <si>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</si>
  <si>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</si>
  <si>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</si>
  <si>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</si>
  <si>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</si>
  <si>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</si>
  <si>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</si>
  <si>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</si>
  <si>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</si>
  <si>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</si>
  <si>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</si>
  <si>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</si>
  <si>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</si>
  <si>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</si>
  <si>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</si>
  <si>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</si>
  <si>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</si>
  <si>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</si>
  <si>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</si>
  <si>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</si>
  <si>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</si>
  <si>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</si>
  <si>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</si>
  <si>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</si>
  <si>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</si>
  <si>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</si>
  <si>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</si>
  <si>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</si>
  <si>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</si>
  <si>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</si>
  <si>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</si>
  <si>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</si>
  <si>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</si>
  <si>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</si>
  <si>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</si>
  <si>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</si>
  <si>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</si>
  <si>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</si>
  <si>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</si>
  <si>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</si>
  <si>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</si>
  <si>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</si>
  <si>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</si>
  <si>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</si>
  <si>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</si>
  <si>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</si>
  <si>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</si>
  <si>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</si>
  <si>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</si>
  <si>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</si>
  <si>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</si>
  <si>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</si>
  <si>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</si>
  <si>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</si>
  <si>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</si>
  <si>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</si>
  <si>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</si>
  <si>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</si>
  <si>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</si>
  <si>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</si>
  <si>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</si>
  <si>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</si>
  <si>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</si>
  <si>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</si>
  <si>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</si>
  <si>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</si>
  <si>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</si>
  <si>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</si>
  <si>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</si>
  <si>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</si>
  <si>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</si>
  <si>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</si>
  <si>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</si>
  <si>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</si>
  <si>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</si>
  <si>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</si>
  <si>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</si>
  <si>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</si>
  <si>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</si>
  <si>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</si>
  <si>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</si>
  <si>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</si>
  <si>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</si>
  <si>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</si>
  <si>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</si>
  <si>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</si>
  <si>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</si>
  <si>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</si>
  <si>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</si>
  <si>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</si>
  <si>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</si>
  <si>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</si>
  <si>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</si>
  <si>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</si>
  <si>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</si>
  <si>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</si>
  <si>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</si>
  <si>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</si>
  <si>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</si>
  <si>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</si>
  <si>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</si>
  <si>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</si>
  <si>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</si>
  <si>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</si>
  <si>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</si>
  <si>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</si>
  <si>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</si>
  <si>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</si>
  <si>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</si>
  <si>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</si>
  <si>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</si>
  <si>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</si>
  <si>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</si>
  <si>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</si>
  <si>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</si>
  <si>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</si>
  <si>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</si>
  <si>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</si>
  <si>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</si>
  <si>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</si>
  <si>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</si>
  <si>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</si>
  <si>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</si>
  <si>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</si>
  <si>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</si>
  <si>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</si>
  <si>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</si>
  <si>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</si>
  <si>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</si>
  <si>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</si>
  <si>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</si>
  <si>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</si>
  <si>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</si>
  <si>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</si>
  <si>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</si>
  <si>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</si>
  <si>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</si>
  <si>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</si>
  <si>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</si>
  <si>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</si>
  <si>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</si>
  <si>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</si>
  <si>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</si>
  <si>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</si>
  <si>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</si>
  <si>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</si>
  <si>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</si>
  <si>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</si>
  <si>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</si>
  <si>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</si>
  <si>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</si>
  <si>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</si>
  <si>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</si>
  <si>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</si>
  <si>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</si>
  <si>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</si>
  <si>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</si>
  <si>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</si>
  <si>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</si>
  <si>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</si>
  <si>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</si>
  <si>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</si>
  <si>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</si>
  <si>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</si>
  <si>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</si>
  <si>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</si>
  <si>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</si>
  <si>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</si>
  <si>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</si>
  <si>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</si>
  <si>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</si>
  <si>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</si>
  <si>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</si>
  <si>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</si>
  <si>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</si>
  <si>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</si>
  <si>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</si>
  <si>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</si>
  <si>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</si>
  <si>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</si>
  <si>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</si>
  <si>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</si>
  <si>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</si>
  <si>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</si>
  <si>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</si>
  <si>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</si>
  <si>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</si>
  <si>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</si>
  <si>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</si>
  <si>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</si>
  <si>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</si>
  <si>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</si>
  <si>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</si>
  <si>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</si>
  <si>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</si>
  <si>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</si>
  <si>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</si>
  <si>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</si>
  <si>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</si>
  <si>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</si>
  <si>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</si>
  <si>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</si>
  <si>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</si>
  <si>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</si>
  <si>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</si>
  <si>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</si>
  <si>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</si>
  <si>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</si>
  <si>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</si>
  <si>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</si>
  <si>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</si>
  <si>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</si>
  <si>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</si>
  <si>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</si>
  <si>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</si>
  <si>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</si>
  <si>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</si>
  <si>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</si>
  <si>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</si>
  <si>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</si>
  <si>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</si>
  <si>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</si>
  <si>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</si>
  <si>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</si>
  <si>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</si>
  <si>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</si>
  <si>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</si>
  <si>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</si>
  <si>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</si>
  <si>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</si>
  <si>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</si>
  <si>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</si>
  <si>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</si>
  <si>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</si>
  <si>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</si>
  <si>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</si>
  <si>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</si>
  <si>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</si>
  <si>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</si>
  <si>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</si>
  <si>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</si>
  <si>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</si>
  <si>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</si>
  <si>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</si>
  <si>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</si>
  <si>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</si>
  <si>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</si>
  <si>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</si>
  <si>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</si>
  <si>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</si>
  <si>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</si>
  <si>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</si>
  <si>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</si>
  <si>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</si>
  <si>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</si>
  <si>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</si>
  <si>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</si>
  <si>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</si>
  <si>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</si>
  <si>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</si>
  <si>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</si>
  <si>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</si>
  <si>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</si>
  <si>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</si>
  <si>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</si>
  <si>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</si>
  <si>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</si>
  <si>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</si>
  <si>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</si>
  <si>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</si>
  <si>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</si>
  <si>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</si>
  <si>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</si>
  <si>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</si>
  <si>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</si>
  <si>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</si>
  <si>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</si>
  <si>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</si>
  <si>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</si>
  <si>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</si>
  <si>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</si>
  <si>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</si>
  <si>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</si>
  <si>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</si>
  <si>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</si>
  <si>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</si>
  <si>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</si>
  <si>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</si>
  <si>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</si>
  <si>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</si>
  <si>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</si>
  <si>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</si>
  <si>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</si>
  <si>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</si>
  <si>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</si>
  <si>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</si>
  <si>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</si>
  <si>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</si>
  <si>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</si>
  <si>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</si>
  <si>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</si>
  <si>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</si>
  <si>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</si>
  <si>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</si>
  <si>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</si>
  <si>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</si>
  <si>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</si>
  <si>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</si>
  <si>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</si>
  <si>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</si>
  <si>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</si>
  <si>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</si>
  <si>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</si>
  <si>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</si>
  <si>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</si>
  <si>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</si>
  <si>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</si>
  <si>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</si>
  <si>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</si>
  <si>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</si>
  <si>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</si>
  <si>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</si>
  <si>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</si>
  <si>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</si>
  <si>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</si>
  <si>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</si>
  <si>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</si>
  <si>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</si>
  <si>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</si>
  <si>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</si>
  <si>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</si>
  <si>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</si>
  <si>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</si>
  <si>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</si>
  <si>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</si>
  <si>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</si>
  <si>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</si>
  <si>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</si>
  <si>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</si>
  <si>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</si>
  <si>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</si>
  <si>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</si>
  <si>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</si>
  <si>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</si>
  <si>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</si>
  <si>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</si>
  <si>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</si>
  <si>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</si>
  <si>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</si>
  <si>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</si>
  <si>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</si>
  <si>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</si>
  <si>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</si>
  <si>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</si>
  <si>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</si>
  <si>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</si>
  <si>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</si>
  <si>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</si>
  <si>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</si>
  <si>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</si>
  <si>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</si>
  <si>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</si>
  <si>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</si>
  <si>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</si>
  <si>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</si>
  <si>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</si>
  <si>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</si>
  <si>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</si>
  <si>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</si>
  <si>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</si>
  <si>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</si>
  <si>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</si>
  <si>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</si>
  <si>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</si>
  <si>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</si>
  <si>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</si>
  <si>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</si>
  <si>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</si>
  <si>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</si>
  <si>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</si>
  <si>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</si>
  <si>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</si>
  <si>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</si>
  <si>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</si>
  <si>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</si>
  <si>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</si>
  <si>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</si>
  <si>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</si>
  <si>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</si>
  <si>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</si>
  <si>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</si>
  <si>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</si>
  <si>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</si>
  <si>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</si>
  <si>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</si>
  <si>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</si>
  <si>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</si>
  <si>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</si>
  <si>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</si>
  <si>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</si>
  <si>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</si>
  <si>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</si>
  <si>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</si>
  <si>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</si>
  <si>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</si>
  <si>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</si>
  <si>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</si>
  <si>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</si>
  <si>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</si>
  <si>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</si>
  <si>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</si>
  <si>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</si>
  <si>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</si>
  <si>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</si>
  <si>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</si>
  <si>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</si>
  <si>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</si>
  <si>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</si>
  <si>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</si>
  <si>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</si>
  <si>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</si>
  <si>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</si>
  <si>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</si>
  <si>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</si>
  <si>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</si>
  <si>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</si>
  <si>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</si>
  <si>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</si>
  <si>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</si>
  <si>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</si>
  <si>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</si>
  <si>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</si>
  <si>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</si>
  <si>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</si>
  <si>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</si>
  <si>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</si>
  <si>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</si>
  <si>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</si>
  <si>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</si>
  <si>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</si>
  <si>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</si>
  <si>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</si>
  <si>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</si>
  <si>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</si>
  <si>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</si>
  <si>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</si>
  <si>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</si>
  <si>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</si>
  <si>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</si>
  <si>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</si>
  <si>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</si>
  <si>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</si>
  <si>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</si>
  <si>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</si>
  <si>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</si>
  <si>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</si>
  <si>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</si>
  <si>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</si>
  <si>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</si>
  <si>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</si>
  <si>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</si>
  <si>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</si>
  <si>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</si>
  <si>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</si>
  <si>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</si>
  <si>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</si>
  <si>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</si>
  <si>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</si>
  <si>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</si>
  <si>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</si>
  <si>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</si>
  <si>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</si>
  <si>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</si>
  <si>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</si>
  <si>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</si>
  <si>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</si>
  <si>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</si>
  <si>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</si>
  <si>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</si>
  <si>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</si>
  <si>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</si>
  <si>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</si>
  <si>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</si>
  <si>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</si>
  <si>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</si>
  <si>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</si>
  <si>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</si>
  <si>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</si>
  <si>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</si>
  <si>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</si>
  <si>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</si>
  <si>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</si>
  <si>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</si>
  <si>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</si>
  <si>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</si>
  <si>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</si>
  <si>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</si>
  <si>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</si>
  <si>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</si>
  <si>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</si>
  <si>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</si>
  <si>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</si>
  <si>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</si>
  <si>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</si>
  <si>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</si>
  <si>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</si>
  <si>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</si>
  <si>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</si>
  <si>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</si>
  <si>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</si>
  <si>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</si>
  <si>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</si>
  <si>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</si>
  <si>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</si>
  <si>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</si>
  <si>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</si>
  <si>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</si>
  <si>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</si>
  <si>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</si>
  <si>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</si>
  <si>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</si>
  <si>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</si>
  <si>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</si>
  <si>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</si>
  <si>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</si>
  <si>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</si>
  <si>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</si>
  <si>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</si>
  <si>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</si>
  <si>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</si>
  <si>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</si>
  <si>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</si>
  <si>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</si>
  <si>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</si>
  <si>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</si>
  <si>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</si>
  <si>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</si>
  <si>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</si>
  <si>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</si>
  <si>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</si>
  <si>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</si>
  <si>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</si>
  <si>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</si>
  <si>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</si>
  <si>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</si>
  <si>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</si>
  <si>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</si>
  <si>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</si>
  <si>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</si>
  <si>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</si>
  <si>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</si>
  <si>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</si>
  <si>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</si>
  <si>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</si>
  <si>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</si>
  <si>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</si>
  <si>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</si>
  <si>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</si>
  <si>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</si>
  <si>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</si>
  <si>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</si>
  <si>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</si>
  <si>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</si>
  <si>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</si>
  <si>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</si>
  <si>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</si>
  <si>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</si>
  <si>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</si>
  <si>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</si>
  <si>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</si>
  <si>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</si>
  <si>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</si>
  <si>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</si>
  <si>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</si>
  <si>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</si>
  <si>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</si>
  <si>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</si>
  <si>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</si>
  <si>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</si>
  <si>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</si>
  <si>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</si>
  <si>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</si>
  <si>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</si>
  <si>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</si>
  <si>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</si>
  <si>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</si>
  <si>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</si>
  <si>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</si>
  <si>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</si>
  <si>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</si>
  <si>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</si>
  <si>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</si>
  <si>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</si>
  <si>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</si>
  <si>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</si>
  <si>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</si>
  <si>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</si>
  <si>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</si>
  <si>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</si>
  <si>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</si>
  <si>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</si>
  <si>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</si>
  <si>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</si>
  <si>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</si>
  <si>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</si>
  <si>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</si>
  <si>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</si>
  <si>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</si>
  <si>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</si>
  <si>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</si>
  <si>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</si>
  <si>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</si>
  <si>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</si>
  <si>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</si>
  <si>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</si>
  <si>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</si>
  <si>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</si>
  <si>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</si>
  <si>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</si>
  <si>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</si>
  <si>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</si>
  <si>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</si>
  <si>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</si>
  <si>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</si>
  <si>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</si>
  <si>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</si>
  <si>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</si>
  <si>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</si>
  <si>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</si>
  <si>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</si>
  <si>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</si>
  <si>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</si>
  <si>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</si>
  <si>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</si>
  <si>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</si>
  <si>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</si>
  <si>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</si>
  <si>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</si>
  <si>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</si>
  <si>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</si>
  <si>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</si>
  <si>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</si>
  <si>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</si>
  <si>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</si>
  <si>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</si>
  <si>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</si>
  <si>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</si>
  <si>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</si>
  <si>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</si>
  <si>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</si>
  <si>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</si>
  <si>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</si>
  <si>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</si>
  <si>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</si>
  <si>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</si>
  <si>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</si>
  <si>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</si>
  <si>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</si>
  <si>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</si>
  <si>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</si>
  <si>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</si>
  <si>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</si>
  <si>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</si>
  <si>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</si>
  <si>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</si>
  <si>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</si>
  <si>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</si>
  <si>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</si>
  <si>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</si>
  <si>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</si>
  <si>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</si>
  <si>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</si>
  <si>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</si>
  <si>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</si>
  <si>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</si>
  <si>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</si>
  <si>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</si>
  <si>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</si>
  <si>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</si>
  <si>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</si>
  <si>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</si>
  <si>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</si>
  <si>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</si>
  <si>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</si>
  <si>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</si>
  <si>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</si>
  <si>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</si>
  <si>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</si>
  <si>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</si>
  <si>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</si>
  <si>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</si>
  <si>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</si>
  <si>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</si>
  <si>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</si>
  <si>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</si>
  <si>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</si>
  <si>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</si>
  <si>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</si>
  <si>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</si>
  <si>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</si>
  <si>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</si>
  <si>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</si>
  <si>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</si>
  <si>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</si>
  <si>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</si>
  <si>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</si>
  <si>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</si>
  <si>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</si>
  <si>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</si>
  <si>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</si>
  <si>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</si>
  <si>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</si>
  <si>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</si>
  <si>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</si>
  <si>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</si>
  <si>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</si>
  <si>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</si>
  <si>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</si>
  <si>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</si>
  <si>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</si>
  <si>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</si>
  <si>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</si>
  <si>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</si>
  <si>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</si>
  <si>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</si>
  <si>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</si>
  <si>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</si>
  <si>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</si>
  <si>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</si>
  <si>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</si>
  <si>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</si>
  <si>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</si>
  <si>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</si>
  <si>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</si>
  <si>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</si>
  <si>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</si>
  <si>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</si>
  <si>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</si>
  <si>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</si>
  <si>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</si>
  <si>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</si>
  <si>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</si>
  <si>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</si>
  <si>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</si>
  <si>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</si>
  <si>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</si>
  <si>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</si>
  <si>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</si>
  <si>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</si>
  <si>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</si>
  <si>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</si>
  <si>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</si>
  <si>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</si>
  <si>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</si>
  <si>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</si>
  <si>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</si>
  <si>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</si>
  <si>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</si>
  <si>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</si>
  <si>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</si>
  <si>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</si>
  <si>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</si>
  <si>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</si>
  <si>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</si>
  <si>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</si>
  <si>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</si>
  <si>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</si>
  <si>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</si>
  <si>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</si>
  <si>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</si>
  <si>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</si>
  <si>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</si>
  <si>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</si>
  <si>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</si>
  <si>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</si>
  <si>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</si>
  <si>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</si>
  <si>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</si>
  <si>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</si>
  <si>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</si>
  <si>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</si>
  <si>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</si>
  <si>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</si>
  <si>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</si>
  <si>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</si>
  <si>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</si>
  <si>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</si>
  <si>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</si>
  <si>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</si>
  <si>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</si>
  <si>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</si>
  <si>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</si>
  <si>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</si>
  <si>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</si>
  <si>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</si>
  <si>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</si>
  <si>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</si>
  <si>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</si>
  <si>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</si>
  <si>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</si>
  <si>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</si>
  <si>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</si>
  <si>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</si>
  <si>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</si>
  <si>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</si>
  <si>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</si>
  <si>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</si>
  <si>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</si>
  <si>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</si>
  <si>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</si>
  <si>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</si>
  <si>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</si>
  <si>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</si>
  <si>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</si>
  <si>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</si>
  <si>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</si>
  <si>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</si>
  <si>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</si>
  <si>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</si>
  <si>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</si>
  <si>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</si>
  <si>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</si>
  <si>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</si>
  <si>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</si>
  <si>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</si>
  <si>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</si>
  <si>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</si>
  <si>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</si>
  <si>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</si>
  <si>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</si>
  <si>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</si>
  <si>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</si>
  <si>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</si>
  <si>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</si>
  <si>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</si>
  <si>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</si>
  <si>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</si>
  <si>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</si>
  <si>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</si>
  <si>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</si>
  <si>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</si>
  <si>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</si>
  <si>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</si>
  <si>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</si>
  <si>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</si>
  <si>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</si>
  <si>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</si>
  <si>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</si>
  <si>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</si>
  <si>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</si>
  <si>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</si>
  <si>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</si>
  <si>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</si>
  <si>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</si>
  <si>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</si>
  <si>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</si>
  <si>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</si>
  <si>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</si>
  <si>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</si>
  <si>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</si>
  <si>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</si>
  <si>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</si>
  <si>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</si>
  <si>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</si>
  <si>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</si>
  <si>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</si>
  <si>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</si>
  <si>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</si>
  <si>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</si>
  <si>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</si>
  <si>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</si>
  <si>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</si>
  <si>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</si>
  <si>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</si>
  <si>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</si>
  <si>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</si>
  <si>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</si>
  <si>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</si>
  <si>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</si>
  <si>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</si>
  <si>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</si>
  <si>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</si>
  <si>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</si>
  <si>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</si>
  <si>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</si>
  <si>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</si>
  <si>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</si>
  <si>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</si>
  <si>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</si>
  <si>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</si>
  <si>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</si>
  <si>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</si>
  <si>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</si>
  <si>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</si>
  <si>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</si>
  <si>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</si>
  <si>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</si>
  <si>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</si>
  <si>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</si>
  <si>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</si>
  <si>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</si>
  <si>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</si>
  <si>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</si>
  <si>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</si>
  <si>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</si>
  <si>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</si>
  <si>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</si>
  <si>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</si>
  <si>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</si>
  <si>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</si>
  <si>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</si>
  <si>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</si>
  <si>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</si>
  <si>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</si>
  <si>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</si>
  <si>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</si>
  <si>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</si>
  <si>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</si>
  <si>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</si>
  <si>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</si>
  <si>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</si>
  <si>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</si>
  <si>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</si>
  <si>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</si>
  <si>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</si>
  <si>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</si>
  <si>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</si>
  <si>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</si>
  <si>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</si>
  <si>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</si>
  <si>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</si>
  <si>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</si>
  <si>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</si>
  <si>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</si>
  <si>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</si>
  <si>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</si>
  <si>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</si>
  <si>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</si>
  <si>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</si>
  <si>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</si>
  <si>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</si>
  <si>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</si>
  <si>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</si>
  <si>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</si>
  <si>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</si>
  <si>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</si>
  <si>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</si>
  <si>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</si>
  <si>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</si>
  <si>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</si>
  <si>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</si>
  <si>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</si>
  <si>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</si>
  <si>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</si>
  <si>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</si>
  <si>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</si>
  <si>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</si>
  <si>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</si>
  <si>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</si>
  <si>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</si>
  <si>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</si>
  <si>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</si>
  <si>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</si>
  <si>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</si>
  <si>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</si>
  <si>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</si>
  <si>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</si>
  <si>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</si>
  <si>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</si>
  <si>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</si>
  <si>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</si>
  <si>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</si>
  <si>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</si>
  <si>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</si>
  <si>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</si>
  <si>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</si>
  <si>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</si>
  <si>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</si>
  <si>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</si>
  <si>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</si>
  <si>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</si>
  <si>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</si>
  <si>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</si>
  <si>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</si>
  <si>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</si>
  <si>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</si>
  <si>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</si>
  <si>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</si>
  <si>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</si>
  <si>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</si>
  <si>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</si>
  <si>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</si>
  <si>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</si>
  <si>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</si>
  <si>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</si>
  <si>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</si>
  <si>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</si>
  <si>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</si>
  <si>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</si>
  <si>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</si>
  <si>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</si>
  <si>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</si>
  <si>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</si>
  <si>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</si>
  <si>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</si>
  <si>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</si>
  <si>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</si>
  <si>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</si>
  <si>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</si>
  <si>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</si>
  <si>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</si>
  <si>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</si>
  <si>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</si>
  <si>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</si>
  <si>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</si>
  <si>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</si>
  <si>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</si>
  <si>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</si>
  <si>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</si>
  <si>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</si>
  <si>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</si>
  <si>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</si>
  <si>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</si>
  <si>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</si>
  <si>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</si>
  <si>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</si>
  <si>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</si>
  <si>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</si>
  <si>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</si>
  <si>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</si>
  <si>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</si>
  <si>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</si>
  <si>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</si>
  <si>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</si>
  <si>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</si>
  <si>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</si>
  <si>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</si>
  <si>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</si>
  <si>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</si>
  <si>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</si>
  <si>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</si>
  <si>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</si>
  <si>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</si>
  <si>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</si>
  <si>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</si>
  <si>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</si>
  <si>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</si>
  <si>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</si>
  <si>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</si>
  <si>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</si>
  <si>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</si>
  <si>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</si>
  <si>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</si>
  <si>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</si>
  <si>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</si>
  <si>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</si>
  <si>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</si>
  <si>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</si>
  <si>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</si>
  <si>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</si>
  <si>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</si>
  <si>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</si>
  <si>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</si>
  <si>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</si>
  <si>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</si>
  <si>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</si>
  <si>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</si>
  <si>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</si>
  <si>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</si>
  <si>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</si>
  <si>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</si>
  <si>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</si>
  <si>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</si>
  <si>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</si>
  <si>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</si>
  <si>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</si>
  <si>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</si>
  <si>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</si>
  <si>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</si>
  <si>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</si>
  <si>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</si>
  <si>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</si>
  <si>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</si>
  <si>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</si>
  <si>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</si>
  <si>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</si>
  <si>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</si>
  <si>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</si>
  <si>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</si>
  <si>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</si>
  <si>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</si>
  <si>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</si>
  <si>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</si>
  <si>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</si>
  <si>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</si>
  <si>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</si>
  <si>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</si>
  <si>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</si>
  <si>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</si>
  <si>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</si>
  <si>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</si>
  <si>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</si>
  <si>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</si>
  <si>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</si>
  <si>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</si>
  <si>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</si>
  <si>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</si>
  <si>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</si>
  <si>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</si>
  <si>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</si>
  <si>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</si>
  <si>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</si>
  <si>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</si>
  <si>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</si>
  <si>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</si>
  <si>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</si>
  <si>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</si>
  <si>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</si>
  <si>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</si>
  <si>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</si>
  <si>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</si>
  <si>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</si>
  <si>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</si>
  <si>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</si>
  <si>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</si>
  <si>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</si>
  <si>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</si>
  <si>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</si>
  <si>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</si>
  <si>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</si>
  <si>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</si>
  <si>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</si>
  <si>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</si>
  <si>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</si>
  <si>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</si>
  <si>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</si>
  <si>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</si>
  <si>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</si>
  <si>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</si>
  <si>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</si>
  <si>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</si>
  <si>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</si>
  <si>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</si>
  <si>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</si>
  <si>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</si>
  <si>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</si>
  <si>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</si>
  <si>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</si>
  <si>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</si>
  <si>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</si>
  <si>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</si>
  <si>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</si>
  <si>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</si>
  <si>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</si>
  <si>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</si>
  <si>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</si>
  <si>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</si>
  <si>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</si>
  <si>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</si>
  <si>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</si>
  <si>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</si>
  <si>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</si>
  <si>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</si>
  <si>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</si>
  <si>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</si>
  <si>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</si>
  <si>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</si>
  <si>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</si>
  <si>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</si>
  <si>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</si>
  <si>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</si>
  <si>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</si>
  <si>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</si>
  <si>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</si>
  <si>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</si>
  <si>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</si>
  <si>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</si>
  <si>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</si>
  <si>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</si>
  <si>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</si>
  <si>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</si>
  <si>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</si>
  <si>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</si>
  <si>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</si>
  <si>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</si>
  <si>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</si>
  <si>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</si>
  <si>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</si>
  <si>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</si>
  <si>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</si>
  <si>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</si>
  <si>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</si>
  <si>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</si>
  <si>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</si>
  <si>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</si>
  <si>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</si>
  <si>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</si>
  <si>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</si>
  <si>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</si>
  <si>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</si>
  <si>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</si>
  <si>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</si>
  <si>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</si>
  <si>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</si>
  <si>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</si>
  <si>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</si>
  <si>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</si>
  <si>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</si>
  <si>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</si>
  <si>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</si>
  <si>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</si>
  <si>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</si>
  <si>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</si>
  <si>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</si>
  <si>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</si>
  <si>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</si>
  <si>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</si>
  <si>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</si>
  <si>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</si>
  <si>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</si>
  <si>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</si>
  <si>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</si>
  <si>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</si>
  <si>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</si>
  <si>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</si>
  <si>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</si>
  <si>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</si>
  <si>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</si>
  <si>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</si>
  <si>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</si>
  <si>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</si>
  <si>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</si>
  <si>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</si>
  <si>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</si>
  <si>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</si>
  <si>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</si>
  <si>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</si>
  <si>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</si>
  <si>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</si>
  <si>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</si>
  <si>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</si>
  <si>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</si>
  <si>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</si>
  <si>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</si>
  <si>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</si>
  <si>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</si>
  <si>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</si>
  <si>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</si>
  <si>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</si>
  <si>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</si>
  <si>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</si>
  <si>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</si>
  <si>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</si>
  <si>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</si>
  <si>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</si>
  <si>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</si>
  <si>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</si>
  <si>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</si>
  <si>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</si>
  <si>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</si>
  <si>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</si>
  <si>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</si>
  <si>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</si>
  <si>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</si>
  <si>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</si>
  <si>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</si>
  <si>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</si>
  <si>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</si>
  <si>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</si>
  <si>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</si>
  <si>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</si>
  <si>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</si>
  <si>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</si>
  <si>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</si>
  <si>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</si>
  <si>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</si>
  <si>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</si>
  <si>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</si>
  <si>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</si>
  <si>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</si>
  <si>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</si>
  <si>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</si>
  <si>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</si>
  <si>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</si>
  <si>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</si>
  <si>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</si>
  <si>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</si>
  <si>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</si>
  <si>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</si>
  <si>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</si>
  <si>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</si>
  <si>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</si>
  <si>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</si>
  <si>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</si>
  <si>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</si>
  <si>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</si>
  <si>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</si>
  <si>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</si>
  <si>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</si>
  <si>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</si>
  <si>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</si>
  <si>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</si>
  <si>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</si>
  <si>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</si>
  <si>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</si>
  <si>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</si>
  <si>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</si>
  <si>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</si>
  <si>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</si>
  <si>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</si>
  <si>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</si>
  <si>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</si>
  <si>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</si>
  <si>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</si>
  <si>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</si>
  <si>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</si>
  <si>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</si>
  <si>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</si>
  <si>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</si>
  <si>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</si>
  <si>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</si>
  <si>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</si>
  <si>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</si>
  <si>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</si>
  <si>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</si>
  <si>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</si>
  <si>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</si>
  <si>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</si>
  <si>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</si>
  <si>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</si>
  <si>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</si>
  <si>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</si>
  <si>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</si>
  <si>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</si>
  <si>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</si>
  <si>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</si>
  <si>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</si>
  <si>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</si>
  <si>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</si>
  <si>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</si>
  <si>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</si>
  <si>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</si>
  <si>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</si>
  <si>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</si>
  <si>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</si>
  <si>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</si>
  <si>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</si>
  <si>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</si>
  <si>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</si>
  <si>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</si>
  <si>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</si>
  <si>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</si>
  <si>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</si>
  <si>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</si>
  <si>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</si>
  <si>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</si>
  <si>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</si>
  <si>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</si>
  <si>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</si>
  <si>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</si>
  <si>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</si>
  <si>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</si>
  <si>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</si>
  <si>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</si>
  <si>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</si>
  <si>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</si>
  <si>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</si>
  <si>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</si>
  <si>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</si>
  <si>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</si>
  <si>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</si>
  <si>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</si>
  <si>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</si>
  <si>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</si>
  <si>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</si>
  <si>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</si>
  <si>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</si>
  <si>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</si>
  <si>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</si>
  <si>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</si>
  <si>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</si>
  <si>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</si>
  <si>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</si>
  <si>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</si>
  <si>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</si>
  <si>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</si>
  <si>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</si>
  <si>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</si>
  <si>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</si>
  <si>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</si>
  <si>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</si>
  <si>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</si>
  <si>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</si>
  <si>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</si>
  <si>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</si>
  <si>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</si>
  <si>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</si>
  <si>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</si>
  <si>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</si>
  <si>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</si>
  <si>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</si>
  <si>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</si>
  <si>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</si>
  <si>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</si>
  <si>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</si>
  <si>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</si>
  <si>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</si>
  <si>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</si>
  <si>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</si>
  <si>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</si>
  <si>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</si>
  <si>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</si>
  <si>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</si>
  <si>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</si>
  <si>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</si>
  <si>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</si>
  <si>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</si>
  <si>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</si>
  <si>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</si>
  <si>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</si>
  <si>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</si>
  <si>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</si>
  <si>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</si>
  <si>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</si>
  <si>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</si>
  <si>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</si>
  <si>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</si>
  <si>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</si>
  <si>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</si>
  <si>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</si>
  <si>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</si>
  <si>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</si>
  <si>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</si>
  <si>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</si>
  <si>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</si>
  <si>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</si>
  <si>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</si>
  <si>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</si>
  <si>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</si>
  <si>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</si>
  <si>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</si>
  <si>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</si>
  <si>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</si>
  <si>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</si>
  <si>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</si>
  <si>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</si>
  <si>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</si>
  <si>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</si>
  <si>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</si>
  <si>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</si>
  <si>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</si>
  <si>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</si>
  <si>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</si>
  <si>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</si>
  <si>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</si>
  <si>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</si>
  <si>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</si>
  <si>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</si>
  <si>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</si>
  <si>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</si>
  <si>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</si>
  <si>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</si>
  <si>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</si>
  <si>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</si>
  <si>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</si>
  <si>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</si>
  <si>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</si>
  <si>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</si>
  <si>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</si>
  <si>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</si>
  <si>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</si>
  <si>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</si>
  <si>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</si>
  <si>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</si>
  <si>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</si>
  <si>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</si>
  <si>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</si>
  <si>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</si>
  <si>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</si>
  <si>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</si>
  <si>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</si>
  <si>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</si>
  <si>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</si>
  <si>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</si>
  <si>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</si>
  <si>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</si>
  <si>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</si>
  <si>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</si>
  <si>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</si>
  <si>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</si>
  <si>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</si>
  <si>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</si>
  <si>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</si>
  <si>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</si>
  <si>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</si>
  <si>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</si>
  <si>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</si>
  <si>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</si>
  <si>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</si>
  <si>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</si>
  <si>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</si>
  <si>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</si>
  <si>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</si>
  <si>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</si>
  <si>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</si>
  <si>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</si>
  <si>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</si>
  <si>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</si>
  <si>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</si>
  <si>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</si>
  <si>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</si>
  <si>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</si>
  <si>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</si>
  <si>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</si>
  <si>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</si>
  <si>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</si>
  <si>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</si>
  <si>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</si>
  <si>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</si>
  <si>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</si>
  <si>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</si>
  <si>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</si>
  <si>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</si>
  <si>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</si>
  <si>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</si>
  <si>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</si>
  <si>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</si>
  <si>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</si>
  <si>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</si>
  <si>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</si>
  <si>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</si>
  <si>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</si>
  <si>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</si>
  <si>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</si>
  <si>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</si>
  <si>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</si>
  <si>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</si>
  <si>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</si>
  <si>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</si>
  <si>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</si>
  <si>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</si>
  <si>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</si>
  <si>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</si>
  <si>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</si>
  <si>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</si>
  <si>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</si>
  <si>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</si>
  <si>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</si>
  <si>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</si>
  <si>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</si>
  <si>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</si>
  <si>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</si>
  <si>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</si>
  <si>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</si>
  <si>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</si>
  <si>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</si>
  <si>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</si>
  <si>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</si>
  <si>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</si>
  <si>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</si>
  <si>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</si>
  <si>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</si>
  <si>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</si>
  <si>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</si>
  <si>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</si>
  <si>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</si>
  <si>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</si>
  <si>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</si>
  <si>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</si>
  <si>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</si>
  <si>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</si>
  <si>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</si>
  <si>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</si>
  <si>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</si>
  <si>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</si>
  <si>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</si>
  <si>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</si>
  <si>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</si>
  <si>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</si>
  <si>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</si>
  <si>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</si>
  <si>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</si>
  <si>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</si>
  <si>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</si>
  <si>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</si>
  <si>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</si>
  <si>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</si>
  <si>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</si>
  <si>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</si>
  <si>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</si>
  <si>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</si>
  <si>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</si>
  <si>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</si>
  <si>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</si>
  <si>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</si>
  <si>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</si>
  <si>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</si>
  <si>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</si>
  <si>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</si>
  <si>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</si>
  <si>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</si>
  <si>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</si>
  <si>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</si>
  <si>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</si>
  <si>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</si>
  <si>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</si>
  <si>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</si>
  <si>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</si>
  <si>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</si>
  <si>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</si>
  <si>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</si>
  <si>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</si>
  <si>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</si>
  <si>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</si>
  <si>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</si>
  <si>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</si>
  <si>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</si>
  <si>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</si>
  <si>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</si>
  <si>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</si>
  <si>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</si>
  <si>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</si>
  <si>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</si>
  <si>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</si>
  <si>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</si>
  <si>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</si>
  <si>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</si>
  <si>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</si>
  <si>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</si>
  <si>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</si>
  <si>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</si>
  <si>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</si>
  <si>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</si>
  <si>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</si>
  <si>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</si>
  <si>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</si>
  <si>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</si>
  <si>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</si>
  <si>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</si>
  <si>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</si>
  <si>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</si>
  <si>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</si>
  <si>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</si>
  <si>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</si>
  <si>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</si>
  <si>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</si>
  <si>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</si>
  <si>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</si>
  <si>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</si>
  <si>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</si>
  <si>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</si>
  <si>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</si>
  <si>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</si>
  <si>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</si>
  <si>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</si>
  <si>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</si>
  <si>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</si>
  <si>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</si>
  <si>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</si>
  <si>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</si>
  <si>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</si>
  <si>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</si>
  <si>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</si>
  <si>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</si>
  <si>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</si>
  <si>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</si>
  <si>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</si>
  <si>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</si>
  <si>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</si>
  <si>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</si>
  <si>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</si>
  <si>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</si>
  <si>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</si>
  <si>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</si>
  <si>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</si>
  <si>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</si>
  <si>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</si>
  <si>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</si>
  <si>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</si>
  <si>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</si>
  <si>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</si>
  <si>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</si>
  <si>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</si>
  <si>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</si>
  <si>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</si>
  <si>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</si>
  <si>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</si>
  <si>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</si>
  <si>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</si>
  <si>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</si>
  <si>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</si>
  <si>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</si>
  <si>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</si>
  <si>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</si>
  <si>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</si>
  <si>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</si>
  <si>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</si>
  <si>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</si>
  <si>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</si>
  <si>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</si>
  <si>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</si>
  <si>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</si>
  <si>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</si>
  <si>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</si>
  <si>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</si>
  <si>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</si>
  <si>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</si>
  <si>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</si>
  <si>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</si>
  <si>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</si>
  <si>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</si>
  <si>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</si>
  <si>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</si>
  <si>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</si>
  <si>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</si>
  <si>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</si>
  <si>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</si>
  <si>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</si>
  <si>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</si>
  <si>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</si>
  <si>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</si>
  <si>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</si>
  <si>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</si>
  <si>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</si>
  <si>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</si>
  <si>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</si>
  <si>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</si>
  <si>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</si>
  <si>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</si>
  <si>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</si>
  <si>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</si>
  <si>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</si>
  <si>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</si>
  <si>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</si>
  <si>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</si>
  <si>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</si>
  <si>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</si>
  <si>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</si>
  <si>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</si>
  <si>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</si>
  <si>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</si>
  <si>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</si>
  <si>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</si>
  <si>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</si>
  <si>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</si>
  <si>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</si>
  <si>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</si>
  <si>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</si>
  <si>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</si>
  <si>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</si>
  <si>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</si>
  <si>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</si>
  <si>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</si>
  <si>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</si>
  <si>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</si>
  <si>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</si>
  <si>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</si>
  <si>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</si>
  <si>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</si>
  <si>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</si>
  <si>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</si>
  <si>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</si>
  <si>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</si>
  <si>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</si>
  <si>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</si>
  <si>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</si>
  <si>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</si>
  <si>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</si>
  <si>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</si>
  <si>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</si>
  <si>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</si>
  <si>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</si>
  <si>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</si>
  <si>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</si>
  <si>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</si>
  <si>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</si>
  <si>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</si>
  <si>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</si>
  <si>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</si>
  <si>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</si>
  <si>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</si>
  <si>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</si>
  <si>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</si>
  <si>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</si>
  <si>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</si>
  <si>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</si>
  <si>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</si>
  <si>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</si>
  <si>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</si>
  <si>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</si>
  <si>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</si>
  <si>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</si>
  <si>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</si>
  <si>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</si>
  <si>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</si>
  <si>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</si>
  <si>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</si>
  <si>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</si>
  <si>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</si>
  <si>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</si>
  <si>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</si>
  <si>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</si>
  <si>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</si>
  <si>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</si>
  <si>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</si>
  <si>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</si>
  <si>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</si>
  <si>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</si>
  <si>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</si>
  <si>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</si>
  <si>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</si>
  <si>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</si>
  <si>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</si>
  <si>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</si>
  <si>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</si>
  <si>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</si>
  <si>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</si>
  <si>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</si>
  <si>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</si>
  <si>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</si>
  <si>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</si>
  <si>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</si>
  <si>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</si>
  <si>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</si>
  <si>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</si>
  <si>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</si>
  <si>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</si>
  <si>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</si>
  <si>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</si>
  <si>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</si>
  <si>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</si>
  <si>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</si>
  <si>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</si>
  <si>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</si>
  <si>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</si>
  <si>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</si>
  <si>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</si>
  <si>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</si>
  <si>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</si>
  <si>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</si>
  <si>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</si>
  <si>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</si>
  <si>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</si>
  <si>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</si>
  <si>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</si>
  <si>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</si>
  <si>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</si>
  <si>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</si>
  <si>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</si>
  <si>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</si>
  <si>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</si>
  <si>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</si>
  <si>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</si>
  <si>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</si>
  <si>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</si>
  <si>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</si>
  <si>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</si>
  <si>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</si>
  <si>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</si>
  <si>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</si>
  <si>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</si>
  <si>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</si>
  <si>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</si>
  <si>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</si>
  <si>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</si>
  <si>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</si>
  <si>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</si>
  <si>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</si>
  <si>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</si>
  <si>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</si>
  <si>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</si>
  <si>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</si>
  <si>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</si>
  <si>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</si>
  <si>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</si>
  <si>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</si>
  <si>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</si>
  <si>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</si>
  <si>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</si>
  <si>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</si>
  <si>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</si>
  <si>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</si>
  <si>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</si>
  <si>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</si>
  <si>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</si>
  <si>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</si>
  <si>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</si>
  <si>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</si>
  <si>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</si>
  <si>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</si>
  <si>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</si>
  <si>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</si>
  <si>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</si>
  <si>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</si>
  <si>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</si>
  <si>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</si>
  <si>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</si>
  <si>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</si>
  <si>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</si>
  <si>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</si>
  <si>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</si>
  <si>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</si>
  <si>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</si>
  <si>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</si>
  <si>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</si>
  <si>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</si>
  <si>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</si>
  <si>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</si>
  <si>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</si>
  <si>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</si>
  <si>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</si>
  <si>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</si>
  <si>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</si>
  <si>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</si>
  <si>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</si>
  <si>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</si>
  <si>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</si>
  <si>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</si>
  <si>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</si>
  <si>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</si>
  <si>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</si>
  <si>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</si>
  <si>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</si>
  <si>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</si>
  <si>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</si>
  <si>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</si>
  <si>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</si>
  <si>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</si>
  <si>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</si>
  <si>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</si>
  <si>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</si>
  <si>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</si>
  <si>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</si>
  <si>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</si>
  <si>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</si>
  <si>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</si>
  <si>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</si>
  <si>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</si>
  <si>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</si>
  <si>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</si>
  <si>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</si>
  <si>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</si>
  <si>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</si>
  <si>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</si>
  <si>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</si>
  <si>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</si>
  <si>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</si>
  <si>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</si>
  <si>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</si>
  <si>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</si>
  <si>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</si>
  <si>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</si>
  <si>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</si>
  <si>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</si>
  <si>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</si>
  <si>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</si>
  <si>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</si>
  <si>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</si>
  <si>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</si>
  <si>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</si>
  <si>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</si>
  <si>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</si>
  <si>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</si>
  <si>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</si>
  <si>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</si>
  <si>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</si>
  <si>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</si>
  <si>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</si>
  <si>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</si>
  <si>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</si>
  <si>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</si>
  <si>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</si>
  <si>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</si>
  <si>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</si>
  <si>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</si>
  <si>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</si>
  <si>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</si>
  <si>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</si>
  <si>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</si>
  <si>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</si>
  <si>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</si>
  <si>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</si>
  <si>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</si>
  <si>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</si>
  <si>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</si>
  <si>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</si>
  <si>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</si>
  <si>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</si>
  <si>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</si>
  <si>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</si>
  <si>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</si>
  <si>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</si>
  <si>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</si>
  <si>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</si>
  <si>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</si>
  <si>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</si>
  <si>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</si>
  <si>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</si>
  <si>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</si>
  <si>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</si>
  <si>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</si>
  <si>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</si>
  <si>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</si>
  <si>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</si>
  <si>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</si>
  <si>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</si>
  <si>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</si>
  <si>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</si>
  <si>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</si>
  <si>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</si>
  <si>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</si>
  <si>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</si>
  <si>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</si>
  <si>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</si>
  <si>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</si>
  <si>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</si>
  <si>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</si>
  <si>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</si>
  <si>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</si>
  <si>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</si>
  <si>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</si>
  <si>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</si>
  <si>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</si>
  <si>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</si>
  <si>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</si>
  <si>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</si>
  <si>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</si>
  <si>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</si>
  <si>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</si>
  <si>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</si>
  <si>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</si>
  <si>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</si>
  <si>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</si>
  <si>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</si>
  <si>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</si>
  <si>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</si>
  <si>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</si>
  <si>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</si>
  <si>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</si>
  <si>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</si>
  <si>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</si>
  <si>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</si>
  <si>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</si>
  <si>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</si>
  <si>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</si>
  <si>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</si>
  <si>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</si>
  <si>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</si>
  <si>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</si>
  <si>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</si>
  <si>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</si>
  <si>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</si>
  <si>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</si>
  <si>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</si>
  <si>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</si>
  <si>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</si>
  <si>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</si>
  <si>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</si>
  <si>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</si>
  <si>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</si>
  <si>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</si>
  <si>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</si>
  <si>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</si>
  <si>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</si>
  <si>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</si>
  <si>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</si>
  <si>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</si>
  <si>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</si>
  <si>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</si>
  <si>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</si>
  <si>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</si>
  <si>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</si>
  <si>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</si>
  <si>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</si>
  <si>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</si>
  <si>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</si>
  <si>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</si>
  <si>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</si>
  <si>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</si>
  <si>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</si>
  <si>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</si>
  <si>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</si>
  <si>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</si>
  <si>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</si>
  <si>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</si>
  <si>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</si>
  <si>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</si>
  <si>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</si>
  <si>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</si>
  <si>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</si>
  <si>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</si>
  <si>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</si>
  <si>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</si>
  <si>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</si>
  <si>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</si>
  <si>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</si>
  <si>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</si>
  <si>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</si>
  <si>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</si>
  <si>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</si>
  <si>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</si>
  <si>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</si>
  <si>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</si>
  <si>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</si>
  <si>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</si>
  <si>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</si>
  <si>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</si>
  <si>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</si>
  <si>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</si>
  <si>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</si>
  <si>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</si>
  <si>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</si>
  <si>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</si>
  <si>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</si>
  <si>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</si>
  <si>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</si>
  <si>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</si>
  <si>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</si>
  <si>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</si>
  <si>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</si>
  <si>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</si>
  <si>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</si>
  <si>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</si>
  <si>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</si>
  <si>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</si>
  <si>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</si>
  <si>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</si>
  <si>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</si>
  <si>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</si>
  <si>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</si>
  <si>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</si>
  <si>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</si>
  <si>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</si>
  <si>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</si>
  <si>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</si>
  <si>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</si>
  <si>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</si>
  <si>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</si>
  <si>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</si>
  <si>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</si>
  <si>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</si>
  <si>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</si>
  <si>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</si>
  <si>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</si>
  <si>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</si>
  <si>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</si>
  <si>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</si>
  <si>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</si>
  <si>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</si>
  <si>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</si>
  <si>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</si>
  <si>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</si>
  <si>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</si>
  <si>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</si>
  <si>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</si>
  <si>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</si>
  <si>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</si>
  <si>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</si>
  <si>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</si>
  <si>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</si>
  <si>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</si>
  <si>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</si>
  <si>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</si>
  <si>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</si>
  <si>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</si>
  <si>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</si>
  <si>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</si>
  <si>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</si>
  <si>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</si>
  <si>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</si>
  <si>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</si>
  <si>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</si>
  <si>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</si>
  <si>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</si>
  <si>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</si>
  <si>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</si>
  <si>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</si>
  <si>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</si>
  <si>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</si>
  <si>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</si>
  <si>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</si>
  <si>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</si>
  <si>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</si>
  <si>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</si>
  <si>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</si>
  <si>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</si>
  <si>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</si>
  <si>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</si>
  <si>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</si>
  <si>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</si>
  <si>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</si>
  <si>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</si>
  <si>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</si>
  <si>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</si>
  <si>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</si>
  <si>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</si>
  <si>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</si>
  <si>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</si>
  <si>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</si>
  <si>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</si>
  <si>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</si>
  <si>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</si>
  <si>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</si>
  <si>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</si>
  <si>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</si>
  <si>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</si>
  <si>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</si>
  <si>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</si>
  <si>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</si>
  <si>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</si>
  <si>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</si>
  <si>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</si>
  <si>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</si>
  <si>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</si>
  <si>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</si>
  <si>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</si>
  <si>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</si>
  <si>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</si>
  <si>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</si>
  <si>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</si>
  <si>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</si>
  <si>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</si>
  <si>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</si>
  <si>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</si>
  <si>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</si>
  <si>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</si>
  <si>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</si>
  <si>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</si>
  <si>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</si>
  <si>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</si>
  <si>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</si>
  <si>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</si>
  <si>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</si>
  <si>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</si>
  <si>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</si>
  <si>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</si>
  <si>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</si>
  <si>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</si>
  <si>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</si>
  <si>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</si>
  <si>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</si>
  <si>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</si>
  <si>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</si>
  <si>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</si>
  <si>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</si>
  <si>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</si>
  <si>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</si>
  <si>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</si>
  <si>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</si>
  <si>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</si>
  <si>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</si>
  <si>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</si>
  <si>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</si>
  <si>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</si>
  <si>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</si>
  <si>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</si>
  <si>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</si>
  <si>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</si>
  <si>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</si>
  <si>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</si>
  <si>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</si>
  <si>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</si>
  <si>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</si>
  <si>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</si>
  <si>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</si>
  <si>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</si>
  <si>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</si>
  <si>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</si>
  <si>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</si>
  <si>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</si>
  <si>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</si>
  <si>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</si>
  <si>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</si>
  <si>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</si>
  <si>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</si>
  <si>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</si>
  <si>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</si>
  <si>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</si>
  <si>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</si>
  <si>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</si>
  <si>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</si>
  <si>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</si>
  <si>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</si>
  <si>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</si>
  <si>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</si>
  <si>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</si>
  <si>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</si>
  <si>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</si>
  <si>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</si>
  <si>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</si>
  <si>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</si>
  <si>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</si>
  <si>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</si>
  <si>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</si>
  <si>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</si>
  <si>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</si>
  <si>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</si>
  <si>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</si>
  <si>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</si>
  <si>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</si>
  <si>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</si>
  <si>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</si>
  <si>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</si>
  <si>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</si>
  <si>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</si>
  <si>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</si>
  <si>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</si>
  <si>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</si>
  <si>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</si>
  <si>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</si>
  <si>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</si>
  <si>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</si>
  <si>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</si>
  <si>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</si>
  <si>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</si>
  <si>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</si>
  <si>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</si>
  <si>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</si>
  <si>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</si>
  <si>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</si>
  <si>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</si>
  <si>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</si>
  <si>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</si>
  <si>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</si>
  <si>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</si>
  <si>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</si>
  <si>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</si>
  <si>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</si>
  <si>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</si>
  <si>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</si>
  <si>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</si>
  <si>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</si>
  <si>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</si>
  <si>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</si>
  <si>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</si>
  <si>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</si>
  <si>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</si>
  <si>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</si>
  <si>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</si>
  <si>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</si>
  <si>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</si>
  <si>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</si>
  <si>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</si>
  <si>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</si>
  <si>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</si>
  <si>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</si>
  <si>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</si>
  <si>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</si>
  <si>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</si>
  <si>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</si>
  <si>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</si>
  <si>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</si>
  <si>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</si>
  <si>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</si>
  <si>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</si>
  <si>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</si>
  <si>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</si>
  <si>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</si>
  <si>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</si>
  <si>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</si>
  <si>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</si>
  <si>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</si>
  <si>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</si>
  <si>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</si>
  <si>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</si>
  <si>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</si>
  <si>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</si>
  <si>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</si>
  <si>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</si>
  <si>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</si>
  <si>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</si>
  <si>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</si>
  <si>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</si>
  <si>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</si>
  <si>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</si>
  <si>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</si>
  <si>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</si>
  <si>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</si>
  <si>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</si>
  <si>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</si>
  <si>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</si>
  <si>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</si>
  <si>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</si>
  <si>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</si>
  <si>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</si>
  <si>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</si>
  <si>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</si>
  <si>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</si>
  <si>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</si>
  <si>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</si>
  <si>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</si>
  <si>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</si>
  <si>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</si>
  <si>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</si>
  <si>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</si>
  <si>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</si>
  <si>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</si>
  <si>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</si>
  <si>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</si>
  <si>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</si>
  <si>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</si>
  <si>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</si>
  <si>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</si>
  <si>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</si>
  <si>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</si>
  <si>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</si>
  <si>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</si>
  <si>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</si>
  <si>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</si>
  <si>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</si>
  <si>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</si>
  <si>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</si>
  <si>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</si>
  <si>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</si>
  <si>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</si>
  <si>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</si>
  <si>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</si>
  <si>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</si>
  <si>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</si>
  <si>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</si>
  <si>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</si>
  <si>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</si>
  <si>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</si>
  <si>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</si>
  <si>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</si>
  <si>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</si>
  <si>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</si>
  <si>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</si>
  <si>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</si>
  <si>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</si>
  <si>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</si>
  <si>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</si>
  <si>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</si>
  <si>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</si>
  <si>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</si>
  <si>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</si>
  <si>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</si>
  <si>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</si>
  <si>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</si>
  <si>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</si>
  <si>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</si>
  <si>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</si>
  <si>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</si>
  <si>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</si>
  <si>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</si>
  <si>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</si>
  <si>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</si>
  <si>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</si>
  <si>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</si>
  <si>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</si>
  <si>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</si>
  <si>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</si>
  <si>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</si>
  <si>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</si>
  <si>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</si>
  <si>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</si>
  <si>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</si>
  <si>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</si>
  <si>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</si>
  <si>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</si>
  <si>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</si>
  <si>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</si>
  <si>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</si>
  <si>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</si>
  <si>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</si>
  <si>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</si>
  <si>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</si>
  <si>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</si>
  <si>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</si>
  <si>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</si>
  <si>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</si>
  <si>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</si>
  <si>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</si>
  <si>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</si>
  <si>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</si>
  <si>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</si>
  <si>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</si>
  <si>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</si>
  <si>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</si>
  <si>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</si>
  <si>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</si>
  <si>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</si>
  <si>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</si>
  <si>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</si>
  <si>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</si>
  <si>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</si>
  <si>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</si>
  <si>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</si>
  <si>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</si>
  <si>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</si>
  <si>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</si>
  <si>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</si>
  <si>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</si>
  <si>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</si>
  <si>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</si>
  <si>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</si>
  <si>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</si>
  <si>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</si>
  <si>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</si>
  <si>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</si>
  <si>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</si>
  <si>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</si>
  <si>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</si>
  <si>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</si>
  <si>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</si>
  <si>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</si>
  <si>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</si>
  <si>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</si>
  <si>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</si>
  <si>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</si>
  <si>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</si>
  <si>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</si>
  <si>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</si>
  <si>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</si>
  <si>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</si>
  <si>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</si>
  <si>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</si>
  <si>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</si>
  <si>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</si>
  <si>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</si>
  <si>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</si>
  <si>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</si>
  <si>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</si>
  <si>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</si>
  <si>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</si>
  <si>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</si>
  <si>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</si>
  <si>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</si>
  <si>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</si>
  <si>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</si>
  <si>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</si>
  <si>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</si>
  <si>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</si>
  <si>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</si>
  <si>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</si>
  <si>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</si>
  <si>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</si>
  <si>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</si>
  <si>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</si>
  <si>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</si>
  <si>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</si>
  <si>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</si>
  <si>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</si>
  <si>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</si>
  <si>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</si>
  <si>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</si>
  <si>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</si>
  <si>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</si>
  <si>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</si>
  <si>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</si>
  <si>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</si>
  <si>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</si>
  <si>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</si>
  <si>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</si>
  <si>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</si>
  <si>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</si>
  <si>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</si>
  <si>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</si>
  <si>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</si>
  <si>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</si>
  <si>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</si>
  <si>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</si>
  <si>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</si>
  <si>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</si>
  <si>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</si>
  <si>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</si>
  <si>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</si>
  <si>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</si>
  <si>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</si>
  <si>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</si>
  <si>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</si>
  <si>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</si>
  <si>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</si>
  <si>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</si>
  <si>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</si>
  <si>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</si>
  <si>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</si>
  <si>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</si>
  <si>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</si>
  <si>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</si>
  <si>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</si>
  <si>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</si>
  <si>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</si>
  <si>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</si>
  <si>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</si>
  <si>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</si>
  <si>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</si>
  <si>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</si>
  <si>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</si>
  <si>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</si>
  <si>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</si>
  <si>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</si>
  <si>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</si>
  <si>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</si>
  <si>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</si>
  <si>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</si>
  <si>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</si>
  <si>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</si>
  <si>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</si>
  <si>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</si>
  <si>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</si>
  <si>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</si>
  <si>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</si>
  <si>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</si>
  <si>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</si>
  <si>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</si>
  <si>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</si>
  <si>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</si>
  <si>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</si>
  <si>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</si>
  <si>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</si>
  <si>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</si>
  <si>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</si>
  <si>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</si>
  <si>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</si>
  <si>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</si>
  <si>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</si>
  <si>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</si>
  <si>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</si>
  <si>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</si>
  <si>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</si>
  <si>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</si>
  <si>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</si>
  <si>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</si>
  <si>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</si>
  <si>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</si>
  <si>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</si>
  <si>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</si>
  <si>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</si>
  <si>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</si>
  <si>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</si>
  <si>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</si>
  <si>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</si>
  <si>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</si>
  <si>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</si>
  <si>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</si>
  <si>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</si>
  <si>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</si>
  <si>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</si>
  <si>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</si>
  <si>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</si>
  <si>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</si>
  <si>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</si>
  <si>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</si>
  <si>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</si>
  <si>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</si>
  <si>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</si>
  <si>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</si>
  <si>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</si>
  <si>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</si>
  <si>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</si>
  <si>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</si>
  <si>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</si>
  <si>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</si>
  <si>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</si>
  <si>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</si>
  <si>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</si>
  <si>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</si>
  <si>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</si>
  <si>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</si>
  <si>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</si>
  <si>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</si>
  <si>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</si>
  <si>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</si>
  <si>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</si>
  <si>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</si>
  <si>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</si>
  <si>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</si>
  <si>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</si>
  <si>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</si>
  <si>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</si>
  <si>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</si>
  <si>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</si>
  <si>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</si>
  <si>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</si>
  <si>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</si>
  <si>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</si>
  <si>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</si>
  <si>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</si>
  <si>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</si>
  <si>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</si>
  <si>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</si>
  <si>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</si>
  <si>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</si>
  <si>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</si>
  <si>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</si>
  <si>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</si>
  <si>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</si>
  <si>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</si>
  <si>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</si>
  <si>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</si>
  <si>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</si>
  <si>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</si>
  <si>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</si>
  <si>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</si>
  <si>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</si>
  <si>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</si>
  <si>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</si>
  <si>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</si>
  <si>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</si>
  <si>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</si>
  <si>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</si>
  <si>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</si>
  <si>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</si>
  <si>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</si>
  <si>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</si>
  <si>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</si>
  <si>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</si>
  <si>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</si>
  <si>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</si>
  <si>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</si>
  <si>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</si>
  <si>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</si>
  <si>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</si>
  <si>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</si>
  <si>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</si>
  <si>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</si>
  <si>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</si>
  <si>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</si>
  <si>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</si>
  <si>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</si>
  <si>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</si>
  <si>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</si>
  <si>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</si>
  <si>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</si>
  <si>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</si>
  <si>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</si>
  <si>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</si>
  <si>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</si>
  <si>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</si>
  <si>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</si>
  <si>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</si>
  <si>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</si>
  <si>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</si>
  <si>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</si>
  <si>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</si>
  <si>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</si>
  <si>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</si>
  <si>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</si>
  <si>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</si>
  <si>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</si>
  <si>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</si>
  <si>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</si>
  <si>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</si>
  <si>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</si>
  <si>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</si>
  <si>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</si>
  <si>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</si>
  <si>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</si>
  <si>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</si>
  <si>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</si>
  <si>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</si>
  <si>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</si>
  <si>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</si>
  <si>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</si>
  <si>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</si>
  <si>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</si>
  <si>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</si>
  <si>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</si>
  <si>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</si>
  <si>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</si>
  <si>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</si>
  <si>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</si>
  <si>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</si>
  <si>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</si>
  <si>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</si>
  <si>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</si>
  <si>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</si>
  <si>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</si>
  <si>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</si>
  <si>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</si>
  <si>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</si>
  <si>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</si>
  <si>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</si>
  <si>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</si>
  <si>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</si>
  <si>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</si>
  <si>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</si>
  <si>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</si>
  <si>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</si>
  <si>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</si>
  <si>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</si>
  <si>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</si>
  <si>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</si>
  <si>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</si>
  <si>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</si>
  <si>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</si>
  <si>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</si>
  <si>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</si>
  <si>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</si>
  <si>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</si>
  <si>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</si>
  <si>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</si>
  <si>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</si>
  <si>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</si>
  <si>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</si>
  <si>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</si>
  <si>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</si>
  <si>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</si>
  <si>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</si>
  <si>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</si>
  <si>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</si>
  <si>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</si>
  <si>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</si>
  <si>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</si>
  <si>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</si>
  <si>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</si>
  <si>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</si>
  <si>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</si>
  <si>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</si>
  <si>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</si>
  <si>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</si>
  <si>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</si>
  <si>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</si>
  <si>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</si>
  <si>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</si>
  <si>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</si>
  <si>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</si>
  <si>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</si>
  <si>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</si>
  <si>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</si>
  <si>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</si>
  <si>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</si>
  <si>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</si>
  <si>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</si>
  <si>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</si>
  <si>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</si>
  <si>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</si>
  <si>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</si>
  <si>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</si>
  <si>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</si>
  <si>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</si>
  <si>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</si>
  <si>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</si>
  <si>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</si>
  <si>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</si>
  <si>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</si>
  <si>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</si>
  <si>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</si>
  <si>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</si>
  <si>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</si>
  <si>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</si>
  <si>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</si>
  <si>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</si>
  <si>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</si>
  <si>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</si>
  <si>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</si>
  <si>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</si>
  <si>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</si>
  <si>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</si>
  <si>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</si>
  <si>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</si>
  <si>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</si>
  <si>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</si>
  <si>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</si>
  <si>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</si>
  <si>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</si>
  <si>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</si>
  <si>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</si>
  <si>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</si>
  <si>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</si>
  <si>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</si>
  <si>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</si>
  <si>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</si>
  <si>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</si>
  <si>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</si>
  <si>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</si>
  <si>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</si>
  <si>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</si>
  <si>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</si>
  <si>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</si>
  <si>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</si>
  <si>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</si>
  <si>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</si>
  <si>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</si>
  <si>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</si>
  <si>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</si>
  <si>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</si>
  <si>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</si>
  <si>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</si>
  <si>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</si>
  <si>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</si>
  <si>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</si>
  <si>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</si>
  <si>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</si>
  <si>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</si>
  <si>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</si>
  <si>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</si>
  <si>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</si>
  <si>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</si>
  <si>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</si>
  <si>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</si>
  <si>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</si>
  <si>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</si>
  <si>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</si>
  <si>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</si>
  <si>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</si>
  <si>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</si>
  <si>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</si>
  <si>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</si>
  <si>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</si>
  <si>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</si>
  <si>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</si>
  <si>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</si>
  <si>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</si>
  <si>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</si>
  <si>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</si>
  <si>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</si>
  <si>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</si>
  <si>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</si>
  <si>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</si>
  <si>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</si>
  <si>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</si>
  <si>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</si>
  <si>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</si>
  <si>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</si>
  <si>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</si>
  <si>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</si>
  <si>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</si>
  <si>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</si>
  <si>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</si>
  <si>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</si>
  <si>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</si>
  <si>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</si>
  <si>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</si>
  <si>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</si>
  <si>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</si>
  <si>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</si>
  <si>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</si>
  <si>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</si>
  <si>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</si>
  <si>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</si>
  <si>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</si>
  <si>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</si>
  <si>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</si>
  <si>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</si>
  <si>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</si>
  <si>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</si>
  <si>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</si>
  <si>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</si>
  <si>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</si>
  <si>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</si>
  <si>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</si>
  <si>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</si>
  <si>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</si>
  <si>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</si>
  <si>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</si>
  <si>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</si>
  <si>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</si>
  <si>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</si>
  <si>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</si>
  <si>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</si>
  <si>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</si>
  <si>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</si>
  <si>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</si>
  <si>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</si>
  <si>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</si>
  <si>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</si>
  <si>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</si>
  <si>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</si>
  <si>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</si>
  <si>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</si>
  <si>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</si>
  <si>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</si>
  <si>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</si>
  <si>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</si>
  <si>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</si>
  <si>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</si>
  <si>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</si>
  <si>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</si>
  <si>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</si>
  <si>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</si>
  <si>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</si>
  <si>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</si>
  <si>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</si>
  <si>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</si>
  <si>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</si>
  <si>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</si>
  <si>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</si>
  <si>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</si>
  <si>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</si>
  <si>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</si>
  <si>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</si>
  <si>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</si>
  <si>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</si>
  <si>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</si>
  <si>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</si>
  <si>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</si>
  <si>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</si>
  <si>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</si>
  <si>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</si>
  <si>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</si>
  <si>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</si>
  <si>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</si>
  <si>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</si>
  <si>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</si>
  <si>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</si>
  <si>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</si>
  <si>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</si>
  <si>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</si>
  <si>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</si>
  <si>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</si>
  <si>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</si>
  <si>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</si>
  <si>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</si>
  <si>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</si>
  <si>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</si>
  <si>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</si>
  <si>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</si>
  <si>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</si>
  <si>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</si>
  <si>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</si>
  <si>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</si>
  <si>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</si>
  <si>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</si>
  <si>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</si>
  <si>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</si>
  <si>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</si>
  <si>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</si>
  <si>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</si>
  <si>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</si>
  <si>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</si>
  <si>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</si>
  <si>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</si>
  <si>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</si>
  <si>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</si>
  <si>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</si>
  <si>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</si>
  <si>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</si>
  <si>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</si>
  <si>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</si>
  <si>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</si>
  <si>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</si>
  <si>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</si>
  <si>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</si>
  <si>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</si>
  <si>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</si>
  <si>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</si>
  <si>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</si>
  <si>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</si>
  <si>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</si>
  <si>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</si>
  <si>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</si>
  <si>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</si>
  <si>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</si>
  <si>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</si>
  <si>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</si>
  <si>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</si>
  <si>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</si>
  <si>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</si>
  <si>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</si>
  <si>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</si>
  <si>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</si>
  <si>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</si>
  <si>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</si>
  <si>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</si>
  <si>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</si>
  <si>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</si>
  <si>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</si>
  <si>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</si>
  <si>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</si>
  <si>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</si>
  <si>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</si>
  <si>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</si>
  <si>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</si>
  <si>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</si>
  <si>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</si>
  <si>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</si>
  <si>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</si>
  <si>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</si>
  <si>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</si>
  <si>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</si>
  <si>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</si>
  <si>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</si>
  <si>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</si>
  <si>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</si>
  <si>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</si>
  <si>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</si>
  <si>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</si>
  <si>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</si>
  <si>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</si>
  <si>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</si>
  <si>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</si>
  <si>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</si>
  <si>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</si>
  <si>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</si>
  <si>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</si>
  <si>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</si>
  <si>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</si>
  <si>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</si>
  <si>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</si>
  <si>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</si>
  <si>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</si>
  <si>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</si>
  <si>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</si>
  <si>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</si>
  <si>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</si>
  <si>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</si>
  <si>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</si>
  <si>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</si>
  <si>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</si>
  <si>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</si>
  <si>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</si>
  <si>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</si>
  <si>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</si>
  <si>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</si>
  <si>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</si>
  <si>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</si>
  <si>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</si>
  <si>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</si>
  <si>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</si>
  <si>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</si>
  <si>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</si>
  <si>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</si>
  <si>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</si>
  <si>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</si>
  <si>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</si>
  <si>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</si>
  <si>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</si>
  <si>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</si>
  <si>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</si>
  <si>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</si>
  <si>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</si>
  <si>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</si>
  <si>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</si>
  <si>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</si>
  <si>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</si>
  <si>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</si>
  <si>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</si>
  <si>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</si>
  <si>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</si>
  <si>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</si>
  <si>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</si>
  <si>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</si>
  <si>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</si>
  <si>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</si>
  <si>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</si>
  <si>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</si>
  <si>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</si>
  <si>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</si>
  <si>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</si>
  <si>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</si>
  <si>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</si>
  <si>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</si>
  <si>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</si>
  <si>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</si>
  <si>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</si>
  <si>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</si>
  <si>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</si>
  <si>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</si>
  <si>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</si>
  <si>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</si>
  <si>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</si>
  <si>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</si>
  <si>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</si>
  <si>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</si>
  <si>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</si>
  <si>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</si>
  <si>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</si>
  <si>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</si>
  <si>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</si>
  <si>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</si>
  <si>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</si>
  <si>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</si>
  <si>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</si>
  <si>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</si>
  <si>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</si>
  <si>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</si>
  <si>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</si>
  <si>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</si>
  <si>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</si>
  <si>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</si>
  <si>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</si>
  <si>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</si>
  <si>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</si>
  <si>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</si>
  <si>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</si>
  <si>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</si>
  <si>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</si>
  <si>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</si>
  <si>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</si>
  <si>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</si>
  <si>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</si>
  <si>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</si>
  <si>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</si>
  <si>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</si>
  <si>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</si>
  <si>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</si>
  <si>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</si>
  <si>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</si>
  <si>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</si>
  <si>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</si>
  <si>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</si>
  <si>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</si>
  <si>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</si>
  <si>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</si>
  <si>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</si>
  <si>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</si>
  <si>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</si>
  <si>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</si>
  <si>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</si>
  <si>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</si>
  <si>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</si>
  <si>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</si>
  <si>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</si>
  <si>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</si>
  <si>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</si>
  <si>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</si>
  <si>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</si>
  <si>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</si>
  <si>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</si>
  <si>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</si>
  <si>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</si>
  <si>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</si>
  <si>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</si>
  <si>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</si>
  <si>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</si>
  <si>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</si>
  <si>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</si>
  <si>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</si>
  <si>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</si>
  <si>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</si>
  <si>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</si>
  <si>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</si>
  <si>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</si>
  <si>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</si>
  <si>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</si>
  <si>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</si>
  <si>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</si>
  <si>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</si>
  <si>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</si>
  <si>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</si>
  <si>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</si>
  <si>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</si>
  <si>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</si>
  <si>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</si>
  <si>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</si>
  <si>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</si>
  <si>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</si>
  <si>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</si>
  <si>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</si>
  <si>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</si>
  <si>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</si>
  <si>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</si>
  <si>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</si>
  <si>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</si>
  <si>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</si>
  <si>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</si>
  <si>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</si>
  <si>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</si>
  <si>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</si>
  <si>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</si>
  <si>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</si>
  <si>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</si>
  <si>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</si>
  <si>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</si>
  <si>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</si>
  <si>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</si>
  <si>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</si>
  <si>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</si>
  <si>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</si>
  <si>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</si>
  <si>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</si>
  <si>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</si>
  <si>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</si>
  <si>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</si>
  <si>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</si>
  <si>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</si>
  <si>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</si>
  <si>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</si>
  <si>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</si>
  <si>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</si>
  <si>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</si>
  <si>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</si>
  <si>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</si>
  <si>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</si>
  <si>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</si>
  <si>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</si>
  <si>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</si>
  <si>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</si>
  <si>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</si>
  <si>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</si>
  <si>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</si>
  <si>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</si>
  <si>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</si>
  <si>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</si>
  <si>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</si>
  <si>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</si>
  <si>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</si>
  <si>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</si>
  <si>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</si>
  <si>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</si>
  <si>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</si>
  <si>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</si>
  <si>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</si>
  <si>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</si>
  <si>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</si>
  <si>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</si>
  <si>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</si>
  <si>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</si>
  <si>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</si>
  <si>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</si>
  <si>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</si>
  <si>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</si>
  <si>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</si>
  <si>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</si>
  <si>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</si>
  <si>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</si>
  <si>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</si>
  <si>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</si>
  <si>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</si>
  <si>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</si>
  <si>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</si>
  <si>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</si>
  <si>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</si>
  <si>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</si>
  <si>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</si>
  <si>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</si>
  <si>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</si>
  <si>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</si>
  <si>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</si>
  <si>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</si>
  <si>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</si>
  <si>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</si>
  <si>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</si>
  <si>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</si>
  <si>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</si>
  <si>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</si>
  <si>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</si>
  <si>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</si>
  <si>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</si>
  <si>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</si>
  <si>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</si>
  <si>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</si>
  <si>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</si>
  <si>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</si>
  <si>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</si>
  <si>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</si>
  <si>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</si>
  <si>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</si>
  <si>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</si>
  <si>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</si>
  <si>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</si>
  <si>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</si>
  <si>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</si>
  <si>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</si>
  <si>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</si>
  <si>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</si>
  <si>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</si>
  <si>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</si>
  <si>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</si>
  <si>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</si>
  <si>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</si>
  <si>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</si>
  <si>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</si>
  <si>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</si>
  <si>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</si>
  <si>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</si>
  <si>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</si>
  <si>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</si>
  <si>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</si>
  <si>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</si>
  <si>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</si>
  <si>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</si>
  <si>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</si>
  <si>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</si>
  <si>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</si>
  <si>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</si>
  <si>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</si>
  <si>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</si>
  <si>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</si>
  <si>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</si>
  <si>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</si>
  <si>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</si>
  <si>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</si>
  <si>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</si>
  <si>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</si>
  <si>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</si>
  <si>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</si>
  <si>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</si>
  <si>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</si>
  <si>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</si>
  <si>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</si>
  <si>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</si>
  <si>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</si>
  <si>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</si>
  <si>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</si>
  <si>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</si>
  <si>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</si>
  <si>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</si>
  <si>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</si>
  <si>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</si>
  <si>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</si>
  <si>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</si>
  <si>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</si>
  <si>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</si>
  <si>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</si>
  <si>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</si>
  <si>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</si>
  <si>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</si>
  <si>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</si>
  <si>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</si>
  <si>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</si>
  <si>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</si>
  <si>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</si>
  <si>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</si>
  <si>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</si>
  <si>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</si>
  <si>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</si>
  <si>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</si>
  <si>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</si>
  <si>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</si>
  <si>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</si>
  <si>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</si>
  <si>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</si>
  <si>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</si>
  <si>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</si>
  <si>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</si>
  <si>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</si>
  <si>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</si>
  <si>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</si>
  <si>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</si>
  <si>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</si>
  <si>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</si>
  <si>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</si>
  <si>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</si>
  <si>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</si>
  <si>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</si>
  <si>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</si>
  <si>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</si>
  <si>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</si>
  <si>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</si>
  <si>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</si>
  <si>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</si>
  <si>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</si>
  <si>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</si>
  <si>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</si>
  <si>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</si>
  <si>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</si>
  <si>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</si>
  <si>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</si>
  <si>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</si>
  <si>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</si>
  <si>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</si>
  <si>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</si>
  <si>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</si>
  <si>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</si>
  <si>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</si>
  <si>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</si>
  <si>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</si>
  <si>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</si>
  <si>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</si>
  <si>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</si>
  <si>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</si>
  <si>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</si>
  <si>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</si>
  <si>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</si>
  <si>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</si>
  <si>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</si>
  <si>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</si>
  <si>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</si>
  <si>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</si>
  <si>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</si>
  <si>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</si>
  <si>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</si>
  <si>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</si>
  <si>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</si>
  <si>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</si>
  <si>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</si>
  <si>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</si>
  <si>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</si>
  <si>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</si>
  <si>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</si>
  <si>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</si>
  <si>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</si>
  <si>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</si>
  <si>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</si>
  <si>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</si>
  <si>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</si>
  <si>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</si>
  <si>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</si>
  <si>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</si>
  <si>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</si>
  <si>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</si>
  <si>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</si>
  <si>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</si>
  <si>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</si>
  <si>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</si>
  <si>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</si>
  <si>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</si>
  <si>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</si>
  <si>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</si>
  <si>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</si>
  <si>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</si>
  <si>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</si>
  <si>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</si>
  <si>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</si>
  <si>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</si>
  <si>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</si>
  <si>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</si>
  <si>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</si>
  <si>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</si>
  <si>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</si>
  <si>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</si>
  <si>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</si>
  <si>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</si>
  <si>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</si>
  <si>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</si>
  <si>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</si>
  <si>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</si>
  <si>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</si>
  <si>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</si>
  <si>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</si>
  <si>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</si>
  <si>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</si>
  <si>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</si>
  <si>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</si>
  <si>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</si>
  <si>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</si>
  <si>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</si>
  <si>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</si>
  <si>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</si>
  <si>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</si>
  <si>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</si>
  <si>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</si>
  <si>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</si>
  <si>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</si>
  <si>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</si>
  <si>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</si>
  <si>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</si>
  <si>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</si>
  <si>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</si>
  <si>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</si>
  <si>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</si>
  <si>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</si>
  <si>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</si>
  <si>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</si>
  <si>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</si>
  <si>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</si>
  <si>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</si>
  <si>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</si>
  <si>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</si>
  <si>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</si>
  <si>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</si>
  <si>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</si>
  <si>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</si>
  <si>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</si>
  <si>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</si>
  <si>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</si>
  <si>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</si>
  <si>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</si>
  <si>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</si>
  <si>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</si>
  <si>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</si>
  <si>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</si>
  <si>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</si>
  <si>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</si>
  <si>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</si>
  <si>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</si>
  <si>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</si>
  <si>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</si>
  <si>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</si>
  <si>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</si>
  <si>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</si>
  <si>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</si>
  <si>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</si>
  <si>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</si>
  <si>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</si>
  <si>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</si>
  <si>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</si>
  <si>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</si>
  <si>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</si>
  <si>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</si>
  <si>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</si>
  <si>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</si>
  <si>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</si>
  <si>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</si>
  <si>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</si>
  <si>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</si>
  <si>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</si>
  <si>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</si>
  <si>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</si>
  <si>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</si>
  <si>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</si>
  <si>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</si>
  <si>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</si>
  <si>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</si>
  <si>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</si>
  <si>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</si>
  <si>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</si>
  <si>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</si>
  <si>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</si>
  <si>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</si>
  <si>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</si>
  <si>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</si>
  <si>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</si>
  <si>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</si>
  <si>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</si>
  <si>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</si>
  <si>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</si>
  <si>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</si>
  <si>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</si>
  <si>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</si>
  <si>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</si>
  <si>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</si>
  <si>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</si>
  <si>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</si>
  <si>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</si>
  <si>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</si>
  <si>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</si>
  <si>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</si>
  <si>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</si>
  <si>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</si>
  <si>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</si>
  <si>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</si>
  <si>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</si>
  <si>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</si>
  <si>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</si>
  <si>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</si>
  <si>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</si>
  <si>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</si>
  <si>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</si>
  <si>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</si>
  <si>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</si>
  <si>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</si>
  <si>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</si>
  <si>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</si>
  <si>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</si>
  <si>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</si>
  <si>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</si>
  <si>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</si>
  <si>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</si>
  <si>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</si>
  <si>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</si>
  <si>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</si>
  <si>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</si>
  <si>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</si>
  <si>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</si>
  <si>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</si>
  <si>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</si>
  <si>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</si>
  <si>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</si>
  <si>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</si>
  <si>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</si>
  <si>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</si>
  <si>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</si>
  <si>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</si>
  <si>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</si>
  <si>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</si>
  <si>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</si>
  <si>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</si>
  <si>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</si>
  <si>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</si>
  <si>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</si>
  <si>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</si>
  <si>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</si>
  <si>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</si>
  <si>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</si>
  <si>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</si>
  <si>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</si>
  <si>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</si>
  <si>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</si>
  <si>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</si>
  <si>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</si>
  <si>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</si>
  <si>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</si>
  <si>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</si>
  <si>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</si>
  <si>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</si>
  <si>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</si>
  <si>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</si>
  <si>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</si>
  <si>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</si>
  <si>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</si>
  <si>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</si>
  <si>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</si>
  <si>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</si>
  <si>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</si>
  <si>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</si>
  <si>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</si>
  <si>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</si>
  <si>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</si>
  <si>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</si>
  <si>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</si>
  <si>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</si>
  <si>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</si>
  <si>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</si>
  <si>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</si>
  <si>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</si>
  <si>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</si>
  <si>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</si>
  <si>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</si>
  <si>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</si>
  <si>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</si>
  <si>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</si>
  <si>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</si>
  <si>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</si>
  <si>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</si>
  <si>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</si>
  <si>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</si>
  <si>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</si>
  <si>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</si>
  <si>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</si>
  <si>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</si>
  <si>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</si>
  <si>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</si>
  <si>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</si>
  <si>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</si>
  <si>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</si>
  <si>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</si>
  <si>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</si>
  <si>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</si>
  <si>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</si>
  <si>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</si>
  <si>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</si>
  <si>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</si>
  <si>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</si>
  <si>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</si>
  <si>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</si>
  <si>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</si>
  <si>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</si>
  <si>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</si>
  <si>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</si>
  <si>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</si>
  <si>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</si>
  <si>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</si>
  <si>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</si>
  <si>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</si>
  <si>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</si>
  <si>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</si>
  <si>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</si>
  <si>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</si>
  <si>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</si>
  <si>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</si>
  <si>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</si>
  <si>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</si>
  <si>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</si>
  <si>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</si>
  <si>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</si>
  <si>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</si>
  <si>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</si>
  <si>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</si>
  <si>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</si>
  <si>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</si>
  <si>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</si>
  <si>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</si>
  <si>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</si>
  <si>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</si>
  <si>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</si>
  <si>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</si>
  <si>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</si>
  <si>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</si>
  <si>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</si>
  <si>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</si>
  <si>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</si>
  <si>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</si>
  <si>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</si>
  <si>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</si>
  <si>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</si>
  <si>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</si>
  <si>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</si>
  <si>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</si>
  <si>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</si>
  <si>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</si>
  <si>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</si>
  <si>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</si>
  <si>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</si>
  <si>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</si>
  <si>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</si>
  <si>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</si>
  <si>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</si>
  <si>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</si>
  <si>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</si>
  <si>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</si>
  <si>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</si>
  <si>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</si>
  <si>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</si>
  <si>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</si>
  <si>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</si>
  <si>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</si>
  <si>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</si>
  <si>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</si>
  <si>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</si>
  <si>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</si>
  <si>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</si>
  <si>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</si>
  <si>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</si>
  <si>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</si>
  <si>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</si>
  <si>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</si>
  <si>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</si>
  <si>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</si>
  <si>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</si>
  <si>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</si>
  <si>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</si>
  <si>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</si>
  <si>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</si>
  <si>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</si>
  <si>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</si>
  <si>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</si>
  <si>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</si>
  <si>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</si>
  <si>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</si>
  <si>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</si>
  <si>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</si>
  <si>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</si>
  <si>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</si>
  <si>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</si>
  <si>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</si>
  <si>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</si>
  <si>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</si>
  <si>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</si>
  <si>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</si>
  <si>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</si>
  <si>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</si>
  <si>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</si>
  <si>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</si>
  <si>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</si>
  <si>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</si>
  <si>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</si>
  <si>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</si>
  <si>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</si>
  <si>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</si>
  <si>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</si>
  <si>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</si>
  <si>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</si>
  <si>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</si>
  <si>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</si>
  <si>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</si>
  <si>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</si>
  <si>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</si>
  <si>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</si>
  <si>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</si>
  <si>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</si>
  <si>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</si>
  <si>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</si>
  <si>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</si>
  <si>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</si>
  <si>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</si>
  <si>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</si>
  <si>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</si>
  <si>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</si>
  <si>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</si>
  <si>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</si>
  <si>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</si>
  <si>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</si>
  <si>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</si>
  <si>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</si>
  <si>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</si>
  <si>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</si>
  <si>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</si>
  <si>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</si>
  <si>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</si>
  <si>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</si>
  <si>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</si>
  <si>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</si>
  <si>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</si>
  <si>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</si>
  <si>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</si>
  <si>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</si>
  <si>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</si>
  <si>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</si>
  <si>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</si>
  <si>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</si>
  <si>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</si>
  <si>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</si>
  <si>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</si>
  <si>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</si>
  <si>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</si>
  <si>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</si>
  <si>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</si>
  <si>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</si>
  <si>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</si>
  <si>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</si>
  <si>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</si>
  <si>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</si>
  <si>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</si>
  <si>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</si>
  <si>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</si>
  <si>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</si>
  <si>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</si>
  <si>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</si>
  <si>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</si>
  <si>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</si>
  <si>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</si>
  <si>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</si>
  <si>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</si>
  <si>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</si>
  <si>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</si>
  <si>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</si>
  <si>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</si>
  <si>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</si>
  <si>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</si>
  <si>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</si>
  <si>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</si>
  <si>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</si>
  <si>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</si>
  <si>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</si>
  <si>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</si>
  <si>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</si>
  <si>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</si>
  <si>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</si>
  <si>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</si>
  <si>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</si>
  <si>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</si>
  <si>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</si>
  <si>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</si>
  <si>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</si>
  <si>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</si>
  <si>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</si>
  <si>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</si>
  <si>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</si>
  <si>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</si>
  <si>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</si>
  <si>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</si>
  <si>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</si>
  <si>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</si>
  <si>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</si>
  <si>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</si>
  <si>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</si>
  <si>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</si>
  <si>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</si>
  <si>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</si>
  <si>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</si>
  <si>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</si>
  <si>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</si>
  <si>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</si>
  <si>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</si>
  <si>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</si>
  <si>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</si>
  <si>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</si>
  <si>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</si>
  <si>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</si>
  <si>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</si>
  <si>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</si>
  <si>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</si>
  <si>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</si>
  <si>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</si>
  <si>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</si>
  <si>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</si>
  <si>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</si>
  <si>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</si>
  <si>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</si>
  <si>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</si>
  <si>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</si>
  <si>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</si>
  <si>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</si>
  <si>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</si>
  <si>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</si>
  <si>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</si>
  <si>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</si>
  <si>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</si>
  <si>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</si>
  <si>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</si>
  <si>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</si>
  <si>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</si>
  <si>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</si>
  <si>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</si>
  <si>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</si>
  <si>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</si>
  <si>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</si>
  <si>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</si>
  <si>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</si>
  <si>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</si>
  <si>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</si>
  <si>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</si>
  <si>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</si>
  <si>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</si>
  <si>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</si>
  <si>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</si>
  <si>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</si>
  <si>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</si>
  <si>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</si>
  <si>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</si>
  <si>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</si>
  <si>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</si>
  <si>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</si>
  <si>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</si>
  <si>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</si>
  <si>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</si>
  <si>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</si>
  <si>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</si>
  <si>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</si>
  <si>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</si>
  <si>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</si>
  <si>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</si>
  <si>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</si>
  <si>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</si>
  <si>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</si>
  <si>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</si>
  <si>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</si>
  <si>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</si>
  <si>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</si>
  <si>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</si>
  <si>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</si>
  <si>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</si>
  <si>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</si>
  <si>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</si>
  <si>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</si>
  <si>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</si>
  <si>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</si>
  <si>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</si>
  <si>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</si>
  <si>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</si>
  <si>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</si>
  <si>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</si>
  <si>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</si>
  <si>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</si>
  <si>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</si>
  <si>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</si>
  <si>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</si>
  <si>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</si>
  <si>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</si>
  <si>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</si>
  <si>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</si>
  <si>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</si>
  <si>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</si>
  <si>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</si>
  <si>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</si>
  <si>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</si>
  <si>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</si>
  <si>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</si>
  <si>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</si>
  <si>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</si>
  <si>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</si>
  <si>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</si>
  <si>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</si>
  <si>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</si>
  <si>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</si>
  <si>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</si>
  <si>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</si>
  <si>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</si>
  <si>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</si>
  <si>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</si>
  <si>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</si>
  <si>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</si>
  <si>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</si>
  <si>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</si>
  <si>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</si>
  <si>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</si>
  <si>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</si>
  <si>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</si>
  <si>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</si>
  <si>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</si>
  <si>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</si>
  <si>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</si>
  <si>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</si>
  <si>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</si>
  <si>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</si>
  <si>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</si>
  <si>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</si>
  <si>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</si>
  <si>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</si>
  <si>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</si>
  <si>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</si>
  <si>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</si>
  <si>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</si>
  <si>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</si>
  <si>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</si>
  <si>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</si>
  <si>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</si>
  <si>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</si>
  <si>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</si>
  <si>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</si>
  <si>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</si>
  <si>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</si>
  <si>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</si>
  <si>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</si>
  <si>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</si>
  <si>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</si>
  <si>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</si>
  <si>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</si>
  <si>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</si>
  <si>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</si>
  <si>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</si>
  <si>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</si>
  <si>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</si>
  <si>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</si>
  <si>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</si>
  <si>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</si>
  <si>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</si>
  <si>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</si>
  <si>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</si>
  <si>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</si>
  <si>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</si>
  <si>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</si>
  <si>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</si>
  <si>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</si>
  <si>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</si>
  <si>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</si>
  <si>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</si>
  <si>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</si>
  <si>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</si>
  <si>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</si>
  <si>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</si>
  <si>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</si>
  <si>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</si>
  <si>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</si>
  <si>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</si>
  <si>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</si>
  <si>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</si>
  <si>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</si>
  <si>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</si>
  <si>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</si>
  <si>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</si>
  <si>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</si>
  <si>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</si>
  <si>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</si>
  <si>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</si>
  <si>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</si>
  <si>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</si>
  <si>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</si>
  <si>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</si>
  <si>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</si>
  <si>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</si>
  <si>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</si>
  <si>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</si>
  <si>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</si>
  <si>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</si>
  <si>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</si>
  <si>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</si>
  <si>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</si>
  <si>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</si>
  <si>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</si>
  <si>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</si>
  <si>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</si>
  <si>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</si>
  <si>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</si>
  <si>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</si>
  <si>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</si>
  <si>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</si>
  <si>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</si>
  <si>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</si>
  <si>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</si>
  <si>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</si>
  <si>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</si>
  <si>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</si>
  <si>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</si>
  <si>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</si>
  <si>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</si>
  <si>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</si>
  <si>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</si>
  <si>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</si>
  <si>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</si>
  <si>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</si>
  <si>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</si>
  <si>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</si>
  <si>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</si>
  <si>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</si>
  <si>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</si>
  <si>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</si>
  <si>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</si>
  <si>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</si>
  <si>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</si>
  <si>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</si>
  <si>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</si>
  <si>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</si>
  <si>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</si>
  <si>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</si>
  <si>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</si>
  <si>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</si>
  <si>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</si>
  <si>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</si>
  <si>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</si>
  <si>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</si>
  <si>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</si>
  <si>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</si>
  <si>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</si>
  <si>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</si>
  <si>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</si>
  <si>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</si>
  <si>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</si>
  <si>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</si>
  <si>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</si>
  <si>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</si>
  <si>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</si>
  <si>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</si>
  <si>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</si>
  <si>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</si>
  <si>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</si>
  <si>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</si>
  <si>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</si>
  <si>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</si>
  <si>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</si>
  <si>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</si>
  <si>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</si>
  <si>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</si>
  <si>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</si>
  <si>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</si>
  <si>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</si>
  <si>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</si>
  <si>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</si>
  <si>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</si>
  <si>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</si>
  <si>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</si>
  <si>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</si>
  <si>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</si>
  <si>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</si>
  <si>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</si>
  <si>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</si>
  <si>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</si>
  <si>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</si>
  <si>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</si>
  <si>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</si>
  <si>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</si>
  <si>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</si>
  <si>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</si>
  <si>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</si>
  <si>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</si>
  <si>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</si>
  <si>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</si>
  <si>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</si>
  <si>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</si>
  <si>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</si>
  <si>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</si>
  <si>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</si>
  <si>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</si>
  <si>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</si>
  <si>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</si>
  <si>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</si>
  <si>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</si>
  <si>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</si>
  <si>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</si>
  <si>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</si>
  <si>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</si>
  <si>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</si>
  <si>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</si>
  <si>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</si>
  <si>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</si>
  <si>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</si>
  <si>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</si>
  <si>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</si>
  <si>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</si>
  <si>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</si>
  <si>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</si>
  <si>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</si>
  <si>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</si>
  <si>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</si>
  <si>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</si>
  <si>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</si>
  <si>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</si>
  <si>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</si>
  <si>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</si>
  <si>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</si>
  <si>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</si>
  <si>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</si>
  <si>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</si>
  <si>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</si>
  <si>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</si>
  <si>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</si>
  <si>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</si>
  <si>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</si>
  <si>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</si>
  <si>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</si>
  <si>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</si>
  <si>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</si>
  <si>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</si>
  <si>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</si>
  <si>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</si>
  <si>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</si>
  <si>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</si>
  <si>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</si>
  <si>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</si>
  <si>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</si>
  <si>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</si>
  <si>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</si>
  <si>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</si>
  <si>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</si>
  <si>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</si>
  <si>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</si>
  <si>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</si>
  <si>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</si>
  <si>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</si>
  <si>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</si>
  <si>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</si>
  <si>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</si>
  <si>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</si>
  <si>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</si>
  <si>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</si>
  <si>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</si>
  <si>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</si>
  <si>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</si>
  <si>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</si>
  <si>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</si>
  <si>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</si>
  <si>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</si>
  <si>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</si>
  <si>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</si>
  <si>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</si>
  <si>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</si>
  <si>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</si>
  <si>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</si>
  <si>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</si>
  <si>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</si>
  <si>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</si>
  <si>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</si>
  <si>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</si>
  <si>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</si>
  <si>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</si>
  <si>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</si>
  <si>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</si>
  <si>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</si>
  <si>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</si>
  <si>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</si>
  <si>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</si>
  <si>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</si>
  <si>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</si>
  <si>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</si>
  <si>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</si>
  <si>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</si>
  <si>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</si>
  <si>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</si>
  <si>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</si>
  <si>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</si>
  <si>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</si>
  <si>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</si>
  <si>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</si>
  <si>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</si>
  <si>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</si>
  <si>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</si>
  <si>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</si>
  <si>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</si>
  <si>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</si>
  <si>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</si>
  <si>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</si>
  <si>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</si>
  <si>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</si>
  <si>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</si>
  <si>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</si>
  <si>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</si>
  <si>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</si>
  <si>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</si>
  <si>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</si>
  <si>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</si>
  <si>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</si>
  <si>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</si>
  <si>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</si>
  <si>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</si>
  <si>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</si>
  <si>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</si>
  <si>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</si>
  <si>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</si>
  <si>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</si>
  <si>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</si>
  <si>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</si>
  <si>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</si>
  <si>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</si>
  <si>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</si>
  <si>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</si>
  <si>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</si>
  <si>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</si>
  <si>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</si>
  <si>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</si>
  <si>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</si>
  <si>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</si>
  <si>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</si>
  <si>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</si>
  <si>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</si>
  <si>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</si>
  <si>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</si>
  <si>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</si>
  <si>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</si>
  <si>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</si>
  <si>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</si>
  <si>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</si>
  <si>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</si>
  <si>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</si>
  <si>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</si>
  <si>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</si>
  <si>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</si>
  <si>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</si>
  <si>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</si>
  <si>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</si>
  <si>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</si>
  <si>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</si>
  <si>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</si>
  <si>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</si>
  <si>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</si>
  <si>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</si>
  <si>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</si>
  <si>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</si>
  <si>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</si>
  <si>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</si>
  <si>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</si>
  <si>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</si>
  <si>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</si>
  <si>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</si>
  <si>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</si>
  <si>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</si>
  <si>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</si>
  <si>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</si>
  <si>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</si>
  <si>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</si>
  <si>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</si>
  <si>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</si>
  <si>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</si>
  <si>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</si>
  <si>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</si>
  <si>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</si>
  <si>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</si>
  <si>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</si>
  <si>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</si>
  <si>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</si>
  <si>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</si>
  <si>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</si>
  <si>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</si>
  <si>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</si>
  <si>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</si>
  <si>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</si>
  <si>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</si>
  <si>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</si>
  <si>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</si>
  <si>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</si>
  <si>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</si>
  <si>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</si>
  <si>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</si>
  <si>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</si>
  <si>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</si>
  <si>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</si>
  <si>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</si>
  <si>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</si>
  <si>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</si>
  <si>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</si>
  <si>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</si>
  <si>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</si>
  <si>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</si>
  <si>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</si>
  <si>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</si>
  <si>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</si>
  <si>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</si>
  <si>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</si>
  <si>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</si>
  <si>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</si>
  <si>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</si>
  <si>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</si>
  <si>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</si>
  <si>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</si>
  <si>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</si>
  <si>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</si>
  <si>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</si>
  <si>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</si>
  <si>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</si>
  <si>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</si>
  <si>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</si>
  <si>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</si>
  <si>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</si>
  <si>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</si>
  <si>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</si>
  <si>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</si>
  <si>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</si>
  <si>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</si>
  <si>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</si>
  <si>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</si>
  <si>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</si>
  <si>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</si>
  <si>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</si>
  <si>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</si>
  <si>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</si>
  <si>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</si>
  <si>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</si>
  <si>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</si>
  <si>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</si>
  <si>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</si>
  <si>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</si>
  <si>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</si>
  <si>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</si>
  <si>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</si>
  <si>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</si>
  <si>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</si>
  <si>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</si>
  <si>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</si>
  <si>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</si>
  <si>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</si>
  <si>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</si>
  <si>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</si>
  <si>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</si>
  <si>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</si>
  <si>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</si>
  <si>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</si>
  <si>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</si>
  <si>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</si>
  <si>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</si>
  <si>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</si>
  <si>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</si>
  <si>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</si>
  <si>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</si>
  <si>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</si>
  <si>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</si>
  <si>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</si>
  <si>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</si>
  <si>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</si>
  <si>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</si>
  <si>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</si>
  <si>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</si>
  <si>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</si>
  <si>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</si>
  <si>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</si>
  <si>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</si>
  <si>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</si>
  <si>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</si>
  <si>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</si>
  <si>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</si>
  <si>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</si>
  <si>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</si>
  <si>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</si>
  <si>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</si>
  <si>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</si>
  <si>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</si>
  <si>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</si>
  <si>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</si>
  <si>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</si>
  <si>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</si>
  <si>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</si>
  <si>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</si>
  <si>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</si>
  <si>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</si>
  <si>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</si>
  <si>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</si>
  <si>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</si>
  <si>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</si>
  <si>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</si>
  <si>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</si>
  <si>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</si>
  <si>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</si>
  <si>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</si>
  <si>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</si>
  <si>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</si>
  <si>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</si>
  <si>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</si>
  <si>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</si>
  <si>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</si>
  <si>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</si>
  <si>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</si>
  <si>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</si>
  <si>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</si>
  <si>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</si>
  <si>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</si>
  <si>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</si>
  <si>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</si>
  <si>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</si>
  <si>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</si>
  <si>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</si>
  <si>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</si>
  <si>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</si>
  <si>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</si>
  <si>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</si>
  <si>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</si>
  <si>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</si>
  <si>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</si>
  <si>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</si>
  <si>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</si>
  <si>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</si>
  <si>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</si>
  <si>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</si>
  <si>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</si>
  <si>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</si>
  <si>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</si>
  <si>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</si>
  <si>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</si>
  <si>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</si>
  <si>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</si>
  <si>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</si>
  <si>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</si>
  <si>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</si>
  <si>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</si>
  <si>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</si>
  <si>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</si>
  <si>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</si>
  <si>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</si>
  <si>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</si>
  <si>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</si>
  <si>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</si>
  <si>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</si>
  <si>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</si>
  <si>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</si>
  <si>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</si>
  <si>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</si>
  <si>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</si>
  <si>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</si>
  <si>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</si>
  <si>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</si>
  <si>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</si>
  <si>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</si>
  <si>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</si>
  <si>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</si>
  <si>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</si>
  <si>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</si>
  <si>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</si>
  <si>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</si>
  <si>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</si>
  <si>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</si>
  <si>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</si>
  <si>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</si>
  <si>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</si>
  <si>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</si>
  <si>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</si>
  <si>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</si>
  <si>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</si>
  <si>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</si>
  <si>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</si>
  <si>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</si>
  <si>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</si>
  <si>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</si>
  <si>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</si>
  <si>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</si>
  <si>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</si>
  <si>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</si>
  <si>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</si>
  <si>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</si>
  <si>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</si>
  <si>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</si>
  <si>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</si>
  <si>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</si>
  <si>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</si>
  <si>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</si>
  <si>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</si>
  <si>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</si>
  <si>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</si>
  <si>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</si>
  <si>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</si>
  <si>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</si>
  <si>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</si>
  <si>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</si>
  <si>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</si>
  <si>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</si>
  <si>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</si>
  <si>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</si>
  <si>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</si>
  <si>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</si>
  <si>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</si>
  <si>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</si>
  <si>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</si>
  <si>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</si>
  <si>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</si>
  <si>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</si>
  <si>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</si>
  <si>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</si>
  <si>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</si>
  <si>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</si>
  <si>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</si>
  <si>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</si>
  <si>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</si>
  <si>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</si>
  <si>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</si>
  <si>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</si>
  <si>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</si>
  <si>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</si>
  <si>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</si>
  <si>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</si>
  <si>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</si>
  <si>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</si>
  <si>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</si>
  <si>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</si>
  <si>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</si>
  <si>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</si>
  <si>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</si>
  <si>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</si>
  <si>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</si>
  <si>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</si>
  <si>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</si>
  <si>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</si>
  <si>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</si>
  <si>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</si>
  <si>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</si>
  <si>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</si>
  <si>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</si>
  <si>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</si>
  <si>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</si>
  <si>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</si>
  <si>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</si>
  <si>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</si>
  <si>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</si>
  <si>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</si>
  <si>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</si>
  <si>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</si>
  <si>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</si>
  <si>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</si>
  <si>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</si>
  <si>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</si>
  <si>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</si>
  <si>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</si>
  <si>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</si>
  <si>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</si>
  <si>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</si>
  <si>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</si>
  <si>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</si>
  <si>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</si>
  <si>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</si>
  <si>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</si>
  <si>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</si>
  <si>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</si>
  <si>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</si>
  <si>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</si>
  <si>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</si>
  <si>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</si>
  <si>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</si>
  <si>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</si>
  <si>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</si>
  <si>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</si>
  <si>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</si>
  <si>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</si>
  <si>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</si>
  <si>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</si>
  <si>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</si>
  <si>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</si>
  <si>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</si>
  <si>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</si>
  <si>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</si>
  <si>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</si>
  <si>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</si>
  <si>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</si>
  <si>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</si>
  <si>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</si>
  <si>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</si>
  <si>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</si>
  <si>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</si>
  <si>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</si>
  <si>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</si>
  <si>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</si>
  <si>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</si>
  <si>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</si>
  <si>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</si>
  <si>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</si>
  <si>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</si>
  <si>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</si>
  <si>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</si>
  <si>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</si>
  <si>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</si>
  <si>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</si>
  <si>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</si>
  <si>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</si>
  <si>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</si>
  <si>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</si>
  <si>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</si>
  <si>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</si>
  <si>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</si>
  <si>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</si>
  <si>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</si>
  <si>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</si>
  <si>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</si>
  <si>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</si>
  <si>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</si>
  <si>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</si>
  <si>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</si>
  <si>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</si>
  <si>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</si>
  <si>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</si>
  <si>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</si>
  <si>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</si>
  <si>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</si>
  <si>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</si>
  <si>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</si>
  <si>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</si>
  <si>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</si>
  <si>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</si>
  <si>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</si>
  <si>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</si>
  <si>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</si>
  <si>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</si>
  <si>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</si>
  <si>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</si>
  <si>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</si>
  <si>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</si>
  <si>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</si>
  <si>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</si>
  <si>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</si>
  <si>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</si>
  <si>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</si>
  <si>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</si>
  <si>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</si>
  <si>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</si>
  <si>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</si>
  <si>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</si>
  <si>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</si>
  <si>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</si>
  <si>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</si>
  <si>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</si>
  <si>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</si>
  <si>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</si>
  <si>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</si>
  <si>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</si>
  <si>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</si>
  <si>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</si>
  <si>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</si>
  <si>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</si>
  <si>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</si>
  <si>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</si>
  <si>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</si>
  <si>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</si>
  <si>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</si>
  <si>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</si>
  <si>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</si>
  <si>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</si>
  <si>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</si>
  <si>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</si>
  <si>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</si>
  <si>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</si>
  <si>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</si>
  <si>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</si>
  <si>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</si>
  <si>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</si>
  <si>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</si>
  <si>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</si>
  <si>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</si>
  <si>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</si>
  <si>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</si>
  <si>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</si>
  <si>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</si>
  <si>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</si>
  <si>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</si>
  <si>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</si>
  <si>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</si>
  <si>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</si>
  <si>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</si>
  <si>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</si>
  <si>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</si>
  <si>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</si>
  <si>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</si>
  <si>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</si>
  <si>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</si>
  <si>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</si>
  <si>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</si>
  <si>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</si>
  <si>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</si>
  <si>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</si>
  <si>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</si>
  <si>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</si>
  <si>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</si>
  <si>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</si>
  <si>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</si>
  <si>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</si>
  <si>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</si>
  <si>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</si>
  <si>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</si>
  <si>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</si>
  <si>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</si>
  <si>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</si>
  <si>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</si>
  <si>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</si>
  <si>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</si>
  <si>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</si>
  <si>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</si>
  <si>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</si>
  <si>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</si>
  <si>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</si>
  <si>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</si>
  <si>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</si>
  <si>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</si>
  <si>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</si>
  <si>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</si>
  <si>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</si>
  <si>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</si>
  <si>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</si>
  <si>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</si>
  <si>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</si>
  <si>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</si>
  <si>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</si>
  <si>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</si>
  <si>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</si>
  <si>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</si>
  <si>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</si>
  <si>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</si>
  <si>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</si>
  <si>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</si>
  <si>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</si>
  <si>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</si>
  <si>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</si>
  <si>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</si>
  <si>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</si>
  <si>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</si>
  <si>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</si>
  <si>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</si>
  <si>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</si>
  <si>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</si>
  <si>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</si>
  <si>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</si>
  <si>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</si>
  <si>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</si>
  <si>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</si>
  <si>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</si>
  <si>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</si>
  <si>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</si>
  <si>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</si>
  <si>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</si>
  <si>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</si>
  <si>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</si>
  <si>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</si>
  <si>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</si>
  <si>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</si>
  <si>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</si>
  <si>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</si>
  <si>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</si>
  <si>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</si>
  <si>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</si>
  <si>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</si>
  <si>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</si>
  <si>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</si>
  <si>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</si>
  <si>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</si>
  <si>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</si>
  <si>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</si>
  <si>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</si>
  <si>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</si>
  <si>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</si>
  <si>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</si>
  <si>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</si>
  <si>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</si>
  <si>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</si>
  <si>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</si>
  <si>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</si>
  <si>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</si>
  <si>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</si>
  <si>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</si>
  <si>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</si>
  <si>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</si>
  <si>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</si>
  <si>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</si>
  <si>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</si>
  <si>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</si>
  <si>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</si>
  <si>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</si>
  <si>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</si>
  <si>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</si>
  <si>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</si>
  <si>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</si>
  <si>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</si>
  <si>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</si>
  <si>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</si>
  <si>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</si>
  <si>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</si>
  <si>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</si>
  <si>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</si>
  <si>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</si>
  <si>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</si>
  <si>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</si>
  <si>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</si>
  <si>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</si>
  <si>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</si>
  <si>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</si>
  <si>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</si>
  <si>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</si>
  <si>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</si>
  <si>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</si>
  <si>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</si>
  <si>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</si>
  <si>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</si>
  <si>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</si>
  <si>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</si>
  <si>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</si>
  <si>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</si>
  <si>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</si>
  <si>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</si>
  <si>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</si>
  <si>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</si>
  <si>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</si>
  <si>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</si>
  <si>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</si>
  <si>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</si>
  <si>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</si>
  <si>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</si>
  <si>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</si>
  <si>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</si>
  <si>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</si>
  <si>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</si>
  <si>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</si>
  <si>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</si>
  <si>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</si>
  <si>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</si>
  <si>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</si>
  <si>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</si>
  <si>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</si>
  <si>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</si>
  <si>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</si>
  <si>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</si>
  <si>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</si>
  <si>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</si>
  <si>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</si>
  <si>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</si>
  <si>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</si>
  <si>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</si>
  <si>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</si>
  <si>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</si>
  <si>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</si>
  <si>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</si>
  <si>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</si>
  <si>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</si>
  <si>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</si>
  <si>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</si>
  <si>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</si>
  <si>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</si>
  <si>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</si>
  <si>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</si>
  <si>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</si>
  <si>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</si>
  <si>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</si>
  <si>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</si>
  <si>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</si>
  <si>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</si>
  <si>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</si>
  <si>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</si>
  <si>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</si>
  <si>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</si>
  <si>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</si>
  <si>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</si>
  <si>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</si>
  <si>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</si>
  <si>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</si>
  <si>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</si>
  <si>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</si>
  <si>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</si>
  <si>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</si>
  <si>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</si>
  <si>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</si>
  <si>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</si>
  <si>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</si>
  <si>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</si>
  <si>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</si>
  <si>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</si>
  <si>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</si>
  <si>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</si>
  <si>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</si>
  <si>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</si>
  <si>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</si>
  <si>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</si>
  <si>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</si>
  <si>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</si>
  <si>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</si>
  <si>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</si>
  <si>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</si>
  <si>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</si>
  <si>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</si>
  <si>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</si>
  <si>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</si>
  <si>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</si>
  <si>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</si>
  <si>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</si>
  <si>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</si>
  <si>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</si>
  <si>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</si>
  <si>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</si>
  <si>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</si>
  <si>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</si>
  <si>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</si>
  <si>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</si>
  <si>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</si>
  <si>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</si>
  <si>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</si>
  <si>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</si>
  <si>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</si>
  <si>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</si>
  <si>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</si>
  <si>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</si>
  <si>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</si>
  <si>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</si>
  <si>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</si>
  <si>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</si>
  <si>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</si>
  <si>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</si>
  <si>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</si>
  <si>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</si>
  <si>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</si>
  <si>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</si>
  <si>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</si>
  <si>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</si>
  <si>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</si>
  <si>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</si>
  <si>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</si>
  <si>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</si>
  <si>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</si>
  <si>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</si>
  <si>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</si>
  <si>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</si>
  <si>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</si>
  <si>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</si>
  <si>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</si>
  <si>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</si>
  <si>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</si>
  <si>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</si>
  <si>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</si>
  <si>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</si>
  <si>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</si>
  <si>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</si>
  <si>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</si>
  <si>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</si>
  <si>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</si>
  <si>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</si>
  <si>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</si>
  <si>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</si>
  <si>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</si>
  <si>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</si>
  <si>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</si>
  <si>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</si>
  <si>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</si>
  <si>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</si>
  <si>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</si>
  <si>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</si>
  <si>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</si>
  <si>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</si>
  <si>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</si>
  <si>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</si>
  <si>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</si>
  <si>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</si>
  <si>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</si>
  <si>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</si>
  <si>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</si>
  <si>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</si>
  <si>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</si>
  <si>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</si>
  <si>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</si>
  <si>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</si>
  <si>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</si>
  <si>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</si>
  <si>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</si>
  <si>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</si>
  <si>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</si>
  <si>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</si>
  <si>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</si>
  <si>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</si>
  <si>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</si>
  <si>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</si>
  <si>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</si>
  <si>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</si>
  <si>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</si>
  <si>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</si>
  <si>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</si>
  <si>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</si>
  <si>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</si>
  <si>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</si>
  <si>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</si>
  <si>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</si>
  <si>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</si>
  <si>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</si>
  <si>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</si>
  <si>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</si>
  <si>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</si>
  <si>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</si>
  <si>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</si>
  <si>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</si>
  <si>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</si>
  <si>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</si>
  <si>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</si>
  <si>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</si>
  <si>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</si>
  <si>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</si>
  <si>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</si>
  <si>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</si>
  <si>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</si>
  <si>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</si>
  <si>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</si>
  <si>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</si>
  <si>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</si>
  <si>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</si>
  <si>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</si>
  <si>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</si>
  <si>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</si>
  <si>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</si>
  <si>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</si>
  <si>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</si>
  <si>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</si>
  <si>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</si>
  <si>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</si>
  <si>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</si>
  <si>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</si>
  <si>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</si>
  <si>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</si>
  <si>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</si>
  <si>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</si>
  <si>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</si>
  <si>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</si>
  <si>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</si>
  <si>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</si>
  <si>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</si>
  <si>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</si>
  <si>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</si>
  <si>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</si>
  <si>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</si>
  <si>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</si>
  <si>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</si>
  <si>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</si>
  <si>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</si>
  <si>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</si>
  <si>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</si>
  <si>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</si>
  <si>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</si>
  <si>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</si>
  <si>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</si>
  <si>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</si>
  <si>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</si>
  <si>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</si>
  <si>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</si>
  <si>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</si>
  <si>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</si>
  <si>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</si>
  <si>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</si>
  <si>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</si>
  <si>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</si>
  <si>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</si>
  <si>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</si>
  <si>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</si>
  <si>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</si>
  <si>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</si>
  <si>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</si>
  <si>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</si>
  <si>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</si>
  <si>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</si>
  <si>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</si>
  <si>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</si>
  <si>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</si>
  <si>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</si>
  <si>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</si>
  <si>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</si>
  <si>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</si>
  <si>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</si>
  <si>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</si>
  <si>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</si>
  <si>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</si>
  <si>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</si>
  <si>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</si>
  <si>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</si>
  <si>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</si>
  <si>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</si>
  <si>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</si>
  <si>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</si>
  <si>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</si>
  <si>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</si>
  <si>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</si>
  <si>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</si>
  <si>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</si>
  <si>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</si>
  <si>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</si>
  <si>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</si>
  <si>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</si>
  <si>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</si>
  <si>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</si>
  <si>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</si>
  <si>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</si>
  <si>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</si>
  <si>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</si>
  <si>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</si>
  <si>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</si>
  <si>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</si>
  <si>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</si>
  <si>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</si>
  <si>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</si>
  <si>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</si>
  <si>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</si>
  <si>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</si>
  <si>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</si>
  <si>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</si>
  <si>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</si>
  <si>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</si>
  <si>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</si>
  <si>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</si>
  <si>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</si>
  <si>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</si>
  <si>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</si>
  <si>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</si>
  <si>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</si>
  <si>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</si>
  <si>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</si>
  <si>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</si>
  <si>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</si>
  <si>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</si>
  <si>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</si>
  <si>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</si>
  <si>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</si>
  <si>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</si>
  <si>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</si>
  <si>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</si>
  <si>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</si>
  <si>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</si>
  <si>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</si>
  <si>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</si>
  <si>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</si>
  <si>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</si>
  <si>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</si>
  <si>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</si>
  <si>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</si>
  <si>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</si>
  <si>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</si>
  <si>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</si>
  <si>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</si>
  <si>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</si>
  <si>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</si>
  <si>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</si>
  <si>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</si>
  <si>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</si>
  <si>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</si>
  <si>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</si>
  <si>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</si>
  <si>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</si>
  <si>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</si>
  <si>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</si>
  <si>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</si>
  <si>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</si>
  <si>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</si>
  <si>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</si>
  <si>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</si>
  <si>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</si>
  <si>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</si>
  <si>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</si>
  <si>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</si>
  <si>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</si>
  <si>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</si>
  <si>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</si>
  <si>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</si>
  <si>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</si>
  <si>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</si>
  <si>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</si>
  <si>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</si>
  <si>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</si>
  <si>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</si>
  <si>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</si>
  <si>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</si>
  <si>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</si>
  <si>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</si>
  <si>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</si>
  <si>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</si>
  <si>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</si>
  <si>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</si>
  <si>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</si>
  <si>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</si>
  <si>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</si>
  <si>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</si>
  <si>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</si>
  <si>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</si>
  <si>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</si>
  <si>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</si>
  <si>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</si>
  <si>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</si>
  <si>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</si>
  <si>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</si>
  <si>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</si>
  <si>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</si>
  <si>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</si>
  <si>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</si>
  <si>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</si>
  <si>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</si>
  <si>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</si>
  <si>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</si>
  <si>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</si>
  <si>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</si>
  <si>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</si>
  <si>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</si>
  <si>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</si>
  <si>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</si>
  <si>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</si>
  <si>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</si>
  <si>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</si>
  <si>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</si>
  <si>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</si>
  <si>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</si>
  <si>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</si>
  <si>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</si>
  <si>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</si>
  <si>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</si>
  <si>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</si>
  <si>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</si>
  <si>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</si>
  <si>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</si>
  <si>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</si>
  <si>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</si>
  <si>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</si>
  <si>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</si>
  <si>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</si>
  <si>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</si>
  <si>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</si>
  <si>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</si>
  <si>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</si>
  <si>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</si>
  <si>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</si>
  <si>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</si>
  <si>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</si>
  <si>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</si>
  <si>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</si>
  <si>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</si>
  <si>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</si>
  <si>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</si>
  <si>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</si>
  <si>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</si>
  <si>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</si>
  <si>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</si>
  <si>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</si>
  <si>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</si>
  <si>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</si>
  <si>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</si>
  <si>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</si>
  <si>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</si>
  <si>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</si>
  <si>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</si>
  <si>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</si>
  <si>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</si>
  <si>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</si>
  <si>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</si>
  <si>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</si>
  <si>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</si>
  <si>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</si>
  <si>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</si>
  <si>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</si>
  <si>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</si>
  <si>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</si>
  <si>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</si>
  <si>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</si>
  <si>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</si>
  <si>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</si>
  <si>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</si>
  <si>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</si>
  <si>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</si>
  <si>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</si>
  <si>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</si>
  <si>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</si>
  <si>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</si>
  <si>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</si>
  <si>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</si>
  <si>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</si>
  <si>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</si>
  <si>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</si>
  <si>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</si>
  <si>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</si>
  <si>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</si>
  <si>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</si>
  <si>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</si>
  <si>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</si>
  <si>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</si>
  <si>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</si>
  <si>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</si>
  <si>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</si>
  <si>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</si>
  <si>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</si>
  <si>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</si>
  <si>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</si>
  <si>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</si>
  <si>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</si>
  <si>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</si>
  <si>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</si>
  <si>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</si>
  <si>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</si>
  <si>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</si>
  <si>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</si>
  <si>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</si>
  <si>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</si>
  <si>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</si>
  <si>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</si>
  <si>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</si>
  <si>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</si>
  <si>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</si>
  <si>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</si>
  <si>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</si>
  <si>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</si>
  <si>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</si>
  <si>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</si>
  <si>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</si>
  <si>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</si>
  <si>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</si>
  <si>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</si>
  <si>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</si>
  <si>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</si>
  <si>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</si>
  <si>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</si>
  <si>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</si>
  <si>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</si>
  <si>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</si>
  <si>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</si>
  <si>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</si>
  <si>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</si>
  <si>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</si>
  <si>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</si>
  <si>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</si>
  <si>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</si>
  <si>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</si>
  <si>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</si>
  <si>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</si>
  <si>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</si>
  <si>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</si>
  <si>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</si>
  <si>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</si>
  <si>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</si>
  <si>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</si>
  <si>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</si>
  <si>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</si>
  <si>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</si>
  <si>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</si>
  <si>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</si>
  <si>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</si>
  <si>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</si>
  <si>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</si>
  <si>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</si>
  <si>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</si>
  <si>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</si>
  <si>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</si>
  <si>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</si>
  <si>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</si>
  <si>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</si>
  <si>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</si>
  <si>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</si>
  <si>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</si>
  <si>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</si>
  <si>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</si>
  <si>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</si>
  <si>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</si>
  <si>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</si>
  <si>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</si>
  <si>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</si>
  <si>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</si>
  <si>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</si>
  <si>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</si>
  <si>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</si>
  <si>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</si>
  <si>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</si>
  <si>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</si>
  <si>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</si>
  <si>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</si>
  <si>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</si>
  <si>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</si>
  <si>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</si>
  <si>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</si>
  <si>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</si>
  <si>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</si>
  <si>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</si>
  <si>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</si>
  <si>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</si>
  <si>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</si>
  <si>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</si>
  <si>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</si>
  <si>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</si>
  <si>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</si>
  <si>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</si>
  <si>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</si>
  <si>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</si>
  <si>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</si>
  <si>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</si>
  <si>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</si>
  <si>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</si>
  <si>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</si>
  <si>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</si>
  <si>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</si>
  <si>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</si>
  <si>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</si>
  <si>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</si>
  <si>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</si>
  <si>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</si>
  <si>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</si>
  <si>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</si>
  <si>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</si>
  <si>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</si>
  <si>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</si>
  <si>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</si>
  <si>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</si>
  <si>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</si>
  <si>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</si>
  <si>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</si>
  <si>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</si>
  <si>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</si>
  <si>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</si>
  <si>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</si>
  <si>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</si>
  <si>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</si>
  <si>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</si>
  <si>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</si>
  <si>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</si>
  <si>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</si>
  <si>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</si>
  <si>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</si>
  <si>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</si>
  <si>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</si>
  <si>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</si>
  <si>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</si>
  <si>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</si>
  <si>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</si>
  <si>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</si>
  <si>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</si>
  <si>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</si>
  <si>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</si>
  <si>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</si>
  <si>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</si>
  <si>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</si>
  <si>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</si>
  <si>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</si>
  <si>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</si>
  <si>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</si>
  <si>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</si>
  <si>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</si>
  <si>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</si>
  <si>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</si>
  <si>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</si>
  <si>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</si>
  <si>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</si>
  <si>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</si>
  <si>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</si>
  <si>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</si>
  <si>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</si>
  <si>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</si>
  <si>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</si>
  <si>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</si>
  <si>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</si>
  <si>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</si>
  <si>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</si>
  <si>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</si>
  <si>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</si>
  <si>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</si>
  <si>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</si>
  <si>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</si>
  <si>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</si>
  <si>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</si>
  <si>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</si>
  <si>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</si>
  <si>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</si>
  <si>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</si>
  <si>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</si>
  <si>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</si>
  <si>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</si>
  <si>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</si>
  <si>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</si>
  <si>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</si>
  <si>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</si>
  <si>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</si>
  <si>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</si>
  <si>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</si>
  <si>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</si>
  <si>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</si>
  <si>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</si>
  <si>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</si>
  <si>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</si>
  <si>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</si>
  <si>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</si>
  <si>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</si>
  <si>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</si>
  <si>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</si>
  <si>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</si>
  <si>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</si>
  <si>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</si>
  <si>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</si>
  <si>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</si>
  <si>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</si>
  <si>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</si>
  <si>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</si>
  <si>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</si>
  <si>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</si>
  <si>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</si>
  <si>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</si>
  <si>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</si>
  <si>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</si>
  <si>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</si>
  <si>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</si>
  <si>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</si>
  <si>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</si>
  <si>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</si>
  <si>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</si>
  <si>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</si>
  <si>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</si>
  <si>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</si>
  <si>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</si>
  <si>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</si>
  <si>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</si>
  <si>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</si>
  <si>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</si>
  <si>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</si>
  <si>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</si>
  <si>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</si>
  <si>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</si>
  <si>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</si>
  <si>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</si>
  <si>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</si>
  <si>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</si>
  <si>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</si>
  <si>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</si>
  <si>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</si>
  <si>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</si>
  <si>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</si>
  <si>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</si>
  <si>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</si>
  <si>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</si>
  <si>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</si>
  <si>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</si>
  <si>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</si>
  <si>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</si>
  <si>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</si>
  <si>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</si>
  <si>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</si>
  <si>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</si>
  <si>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</si>
  <si>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</si>
  <si>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</si>
  <si>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</si>
  <si>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</si>
  <si>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</si>
  <si>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</si>
  <si>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</si>
  <si>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</si>
  <si>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</si>
  <si>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</si>
  <si>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</si>
  <si>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</si>
  <si>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</si>
  <si>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</si>
  <si>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</si>
  <si>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</si>
  <si>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</si>
  <si>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</si>
  <si>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</si>
  <si>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</si>
  <si>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</si>
  <si>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</si>
  <si>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</si>
  <si>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</si>
  <si>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</si>
  <si>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</si>
  <si>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</si>
  <si>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</si>
  <si>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</si>
  <si>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</si>
  <si>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</si>
  <si>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</si>
  <si>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</si>
  <si>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</si>
  <si>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</si>
  <si>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</si>
  <si>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</si>
  <si>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</si>
  <si>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</si>
  <si>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</si>
  <si>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</si>
  <si>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</si>
  <si>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</si>
  <si>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</si>
  <si>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</si>
  <si>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</si>
  <si>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</si>
  <si>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</si>
  <si>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</si>
  <si>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</si>
  <si>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</si>
  <si>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</si>
  <si>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</si>
  <si>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</si>
  <si>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</si>
  <si>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</si>
  <si>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</si>
  <si>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</si>
  <si>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</si>
  <si>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</si>
  <si>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</si>
  <si>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</si>
  <si>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</si>
  <si>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</si>
  <si>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</si>
  <si>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</si>
  <si>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</si>
  <si>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</si>
  <si>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</si>
  <si>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</si>
  <si>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</si>
  <si>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</si>
  <si>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</si>
  <si>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</si>
  <si>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</si>
  <si>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</si>
  <si>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</si>
  <si>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</si>
  <si>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</si>
  <si>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</si>
  <si>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</si>
  <si>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</si>
  <si>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</si>
  <si>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</si>
  <si>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</si>
  <si>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</si>
  <si>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</si>
  <si>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</si>
  <si>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</si>
  <si>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</si>
  <si>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</si>
  <si>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</si>
  <si>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</si>
  <si>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</si>
  <si>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</si>
  <si>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</si>
  <si>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</si>
  <si>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</si>
  <si>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</si>
  <si>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</si>
  <si>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</si>
  <si>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</si>
  <si>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</si>
  <si>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</si>
  <si>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</si>
  <si>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</si>
  <si>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</si>
  <si>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</si>
  <si>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</si>
  <si>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</si>
  <si>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</si>
  <si>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</si>
  <si>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</si>
  <si>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</si>
  <si>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</si>
  <si>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</si>
  <si>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</si>
  <si>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</si>
  <si>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</si>
  <si>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</si>
  <si>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</si>
  <si>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</si>
  <si>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</si>
  <si>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</si>
  <si>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</si>
  <si>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</si>
  <si>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</si>
  <si>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</si>
  <si>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</si>
  <si>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</si>
  <si>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</si>
  <si>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</si>
  <si>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</si>
  <si>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</si>
  <si>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</si>
  <si>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</si>
  <si>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</si>
  <si>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</si>
  <si>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</si>
  <si>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</si>
  <si>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</si>
  <si>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</si>
  <si>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</si>
  <si>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</si>
  <si>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</si>
  <si>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</si>
  <si>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</si>
  <si>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</si>
  <si>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</si>
  <si>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</si>
  <si>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</si>
  <si>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</si>
  <si>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</si>
  <si>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</si>
  <si>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</si>
  <si>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</si>
  <si>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</si>
  <si>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</si>
  <si>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</si>
  <si>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</si>
  <si>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</si>
  <si>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</si>
  <si>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</si>
  <si>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</si>
  <si>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</si>
  <si>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</si>
  <si>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</si>
  <si>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</si>
  <si>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</si>
  <si>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</si>
  <si>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</si>
  <si>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</si>
  <si>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</si>
  <si>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</si>
  <si>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</si>
  <si>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</si>
  <si>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</si>
  <si>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</si>
  <si>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</si>
  <si>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</si>
  <si>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</si>
  <si>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</si>
  <si>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</si>
  <si>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</si>
  <si>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</si>
  <si>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</si>
  <si>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</si>
  <si>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</si>
  <si>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</si>
  <si>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</si>
  <si>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</si>
  <si>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</si>
  <si>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</si>
  <si>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</si>
  <si>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</si>
  <si>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</si>
  <si>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</si>
  <si>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</si>
  <si>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</si>
  <si>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</si>
  <si>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</si>
  <si>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</si>
  <si>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</si>
  <si>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</si>
  <si>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</si>
  <si>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</si>
  <si>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</si>
  <si>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</si>
  <si>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</si>
  <si>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</si>
  <si>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</si>
  <si>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</si>
  <si>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</si>
  <si>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</si>
  <si>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</si>
  <si>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</si>
  <si>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</si>
  <si>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</si>
  <si>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</si>
  <si>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</si>
  <si>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</si>
  <si>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</si>
  <si>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</si>
  <si>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</si>
  <si>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</si>
  <si>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</si>
  <si>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</si>
  <si>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</si>
  <si>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</si>
  <si>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</si>
  <si>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</si>
  <si>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</si>
  <si>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</si>
  <si>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</si>
  <si>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</si>
  <si>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</si>
  <si>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</si>
  <si>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</si>
  <si>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</si>
  <si>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</si>
  <si>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</si>
  <si>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</si>
  <si>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</si>
  <si>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</si>
  <si>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</si>
  <si>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</si>
  <si>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</si>
  <si>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</si>
  <si>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</si>
  <si>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</si>
  <si>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</si>
  <si>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</si>
  <si>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</si>
  <si>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</si>
  <si>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</si>
  <si>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</si>
  <si>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</si>
  <si>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</si>
  <si>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</si>
  <si>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</si>
  <si>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</si>
  <si>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</si>
  <si>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</si>
  <si>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</si>
  <si>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</si>
  <si>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</si>
  <si>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</si>
  <si>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</si>
  <si>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</si>
  <si>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</si>
  <si>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</si>
  <si>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</si>
  <si>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</si>
  <si>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</si>
  <si>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</si>
  <si>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</si>
  <si>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</si>
  <si>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</si>
  <si>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</si>
  <si>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</si>
  <si>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</si>
  <si>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</si>
  <si>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</si>
  <si>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</si>
  <si>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</si>
  <si>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</si>
  <si>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</si>
  <si>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</si>
  <si>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</si>
  <si>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</si>
  <si>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</si>
  <si>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</si>
  <si>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</si>
  <si>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</si>
  <si>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</si>
  <si>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</si>
  <si>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</si>
  <si>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</si>
  <si>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</si>
  <si>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</si>
  <si>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</si>
  <si>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</si>
  <si>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</si>
  <si>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</si>
  <si>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</si>
  <si>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</si>
  <si>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</si>
  <si>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</si>
  <si>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</si>
  <si>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</si>
  <si>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</si>
  <si>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</si>
  <si>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</si>
  <si>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</si>
  <si>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</si>
  <si>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</si>
  <si>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</si>
  <si>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</si>
  <si>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</si>
  <si>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</si>
  <si>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</si>
  <si>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</si>
  <si>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</si>
  <si>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</si>
  <si>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</si>
  <si>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</si>
  <si>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</si>
  <si>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</si>
  <si>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</si>
  <si>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</si>
  <si>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</si>
  <si>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</si>
  <si>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</si>
  <si>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</si>
  <si>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</si>
  <si>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</si>
  <si>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</si>
  <si>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</si>
  <si>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</si>
  <si>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</si>
  <si>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</si>
  <si>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</si>
  <si>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</si>
  <si>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</si>
  <si>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</si>
  <si>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</si>
  <si>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</si>
  <si>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</si>
  <si>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</si>
  <si>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</si>
  <si>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</si>
  <si>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</si>
  <si>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</si>
  <si>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</si>
  <si>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</si>
  <si>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</si>
  <si>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</si>
  <si>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</si>
  <si>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</si>
  <si>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</si>
  <si>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</si>
  <si>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</si>
  <si>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</si>
  <si>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</si>
  <si>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</si>
  <si>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</si>
  <si>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</si>
  <si>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</si>
  <si>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</si>
  <si>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</si>
  <si>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</si>
  <si>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</si>
  <si>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</si>
  <si>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</si>
  <si>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</si>
  <si>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</si>
  <si>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</si>
  <si>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</si>
  <si>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</si>
  <si>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</si>
  <si>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</si>
  <si>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</si>
  <si>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</si>
  <si>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</si>
  <si>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</si>
  <si>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</si>
  <si>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</si>
  <si>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</si>
  <si>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</si>
  <si>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</si>
  <si>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</si>
  <si>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</si>
  <si>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</si>
  <si>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</si>
  <si>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</si>
  <si>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</si>
  <si>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</si>
  <si>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</si>
  <si>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</si>
  <si>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</si>
  <si>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</si>
  <si>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</si>
  <si>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</si>
  <si>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</si>
  <si>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</si>
  <si>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</si>
  <si>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</si>
  <si>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</si>
  <si>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</si>
  <si>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</si>
  <si>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</si>
  <si>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</si>
  <si>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</si>
  <si>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</si>
  <si>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</si>
  <si>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</si>
  <si>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</si>
  <si>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</si>
  <si>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</si>
  <si>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</si>
  <si>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</si>
  <si>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</si>
  <si>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</si>
  <si>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</si>
  <si>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</si>
  <si>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</si>
  <si>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</si>
  <si>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</si>
  <si>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</si>
  <si>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</si>
  <si>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</si>
  <si>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</si>
  <si>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</si>
  <si>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</si>
  <si>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</si>
  <si>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</si>
  <si>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</si>
  <si>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</si>
  <si>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</si>
  <si>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</si>
  <si>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</si>
  <si>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</si>
  <si>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</si>
  <si>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</si>
  <si>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</si>
  <si>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</si>
  <si>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</si>
  <si>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</si>
  <si>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</si>
  <si>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</si>
  <si>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</si>
  <si>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</si>
  <si>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</si>
  <si>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</si>
  <si>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</si>
  <si>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</si>
  <si>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</si>
  <si>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</si>
  <si>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</si>
  <si>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</si>
  <si>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</si>
  <si>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</si>
  <si>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</si>
  <si>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</si>
  <si>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</si>
  <si>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</si>
  <si>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</si>
  <si>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</si>
  <si>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</si>
  <si>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</si>
  <si>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</si>
  <si>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</si>
  <si>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</si>
  <si>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</si>
  <si>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</si>
  <si>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</si>
  <si>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</si>
  <si>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</si>
  <si>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</si>
  <si>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</si>
  <si>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</si>
  <si>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</si>
  <si>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</si>
  <si>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</si>
  <si>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</si>
  <si>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</si>
  <si>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</si>
  <si>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</si>
  <si>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</si>
  <si>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</si>
  <si>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</si>
  <si>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</si>
  <si>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</si>
  <si>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</si>
  <si>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</si>
  <si>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</si>
  <si>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</si>
  <si>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</si>
  <si>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</si>
  <si>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</si>
  <si>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</si>
  <si>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</si>
  <si>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</si>
  <si>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</si>
  <si>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</si>
  <si>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</si>
  <si>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</si>
  <si>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</si>
  <si>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</si>
  <si>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</si>
  <si>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</si>
  <si>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</si>
  <si>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</si>
  <si>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</si>
  <si>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</si>
  <si>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</si>
  <si>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</si>
  <si>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</si>
  <si>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</si>
  <si>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</si>
  <si>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</si>
  <si>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</si>
  <si>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</si>
  <si>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</si>
  <si>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</si>
  <si>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</si>
  <si>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</si>
  <si>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</si>
  <si>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</si>
  <si>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</si>
  <si>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</si>
  <si>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</si>
  <si>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</si>
  <si>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</si>
  <si>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</si>
  <si>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</si>
  <si>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</si>
  <si>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</si>
  <si>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</si>
  <si>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</si>
  <si>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</si>
  <si>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</si>
  <si>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</si>
  <si>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</si>
  <si>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</si>
  <si>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</si>
  <si>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</si>
  <si>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</si>
  <si>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</si>
  <si>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</si>
  <si>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</si>
  <si>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</si>
  <si>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</si>
  <si>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</si>
  <si>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</si>
  <si>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</si>
  <si>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</si>
  <si>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</si>
  <si>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</si>
  <si>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</si>
  <si>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</si>
  <si>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</si>
  <si>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</si>
  <si>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</si>
  <si>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</si>
  <si>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</si>
  <si>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</si>
  <si>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</si>
  <si>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</si>
  <si>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</si>
  <si>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</si>
  <si>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</si>
  <si>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</si>
  <si>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</si>
  <si>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</si>
  <si>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</si>
  <si>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</si>
  <si>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</si>
  <si>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</si>
  <si>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</si>
  <si>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</si>
  <si>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</si>
  <si>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</si>
  <si>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</si>
  <si>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</si>
  <si>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</si>
  <si>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</si>
  <si>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</si>
  <si>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</si>
  <si>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</si>
  <si>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</si>
  <si>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</si>
  <si>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</si>
  <si>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</si>
  <si>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</si>
  <si>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</si>
  <si>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</si>
  <si>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</si>
  <si>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</si>
  <si>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</si>
  <si>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</si>
  <si>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</si>
  <si>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</si>
  <si>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</si>
  <si>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</si>
  <si>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</si>
  <si>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</si>
  <si>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</si>
  <si>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</si>
  <si>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</si>
  <si>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</si>
  <si>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</si>
  <si>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</si>
  <si>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</si>
  <si>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</si>
  <si>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</si>
  <si>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</si>
  <si>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</si>
  <si>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</si>
  <si>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</si>
  <si>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</si>
  <si>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</si>
  <si>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</si>
  <si>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</si>
  <si>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</si>
  <si>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</si>
  <si>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</si>
  <si>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</si>
  <si>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</si>
  <si>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</si>
  <si>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</si>
  <si>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</si>
  <si>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</si>
  <si>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</si>
  <si>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</si>
  <si>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</si>
  <si>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</si>
  <si>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</si>
  <si>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</si>
  <si>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</si>
  <si>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</si>
  <si>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</si>
  <si>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</si>
  <si>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</si>
  <si>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</si>
  <si>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</si>
  <si>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</si>
  <si>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</si>
  <si>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</si>
  <si>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</si>
  <si>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</si>
  <si>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</si>
  <si>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</si>
  <si>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</si>
  <si>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</si>
  <si>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</si>
  <si>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</si>
  <si>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</si>
  <si>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</si>
  <si>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</si>
  <si>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</si>
  <si>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</si>
  <si>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</si>
  <si>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</si>
  <si>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</si>
  <si>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</si>
  <si>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</si>
  <si>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</si>
  <si>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</si>
  <si>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</si>
  <si>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</si>
  <si>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</si>
  <si>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</si>
  <si>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</si>
  <si>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</si>
  <si>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</si>
  <si>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</si>
  <si>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</si>
  <si>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</si>
  <si>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</si>
  <si>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</si>
  <si>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</si>
  <si>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</si>
  <si>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</si>
  <si>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</si>
  <si>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</si>
  <si>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</si>
  <si>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</si>
  <si>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</si>
  <si>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</si>
  <si>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</si>
  <si>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</si>
  <si>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</si>
  <si>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</si>
  <si>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</si>
  <si>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</si>
  <si>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</si>
  <si>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</si>
  <si>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</si>
  <si>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</si>
  <si>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</si>
  <si>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</si>
  <si>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</si>
  <si>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</si>
  <si>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</si>
  <si>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</si>
  <si>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</si>
  <si>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</si>
  <si>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</si>
  <si>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</si>
  <si>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</si>
  <si>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</si>
  <si>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</si>
  <si>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</si>
  <si>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</si>
  <si>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</si>
  <si>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</si>
  <si>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</si>
  <si>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</si>
  <si>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</si>
  <si>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</si>
  <si>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</si>
  <si>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</si>
  <si>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</si>
  <si>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</si>
  <si>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</si>
  <si>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</si>
  <si>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</si>
  <si>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</si>
  <si>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</si>
  <si>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</si>
  <si>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</si>
  <si>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</si>
  <si>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</si>
  <si>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</si>
  <si>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</si>
  <si>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</si>
  <si>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</si>
  <si>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</si>
  <si>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</si>
  <si>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</si>
  <si>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</si>
  <si>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</si>
  <si>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</si>
  <si>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</si>
  <si>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</si>
  <si>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</si>
  <si>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</si>
  <si>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</si>
  <si>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</si>
  <si>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</si>
  <si>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</si>
  <si>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</si>
  <si>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</si>
  <si>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</si>
  <si>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</si>
  <si>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</si>
  <si>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</si>
  <si>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</si>
  <si>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</si>
  <si>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</si>
  <si>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</si>
  <si>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</si>
  <si>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</si>
  <si>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</si>
  <si>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</si>
  <si>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</si>
  <si>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</si>
  <si>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</si>
  <si>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</si>
  <si>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</si>
  <si>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</si>
  <si>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</si>
  <si>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</si>
  <si>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</si>
  <si>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</si>
  <si>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</si>
  <si>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</si>
  <si>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</si>
  <si>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</si>
  <si>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</si>
  <si>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</si>
  <si>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</si>
  <si>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</si>
  <si>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</si>
  <si>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</si>
  <si>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</si>
  <si>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</si>
  <si>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</si>
  <si>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</si>
  <si>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</si>
  <si>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</si>
  <si>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</si>
  <si>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</si>
  <si>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</si>
  <si>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</si>
  <si>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</si>
  <si>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</si>
  <si>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</si>
  <si>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</si>
  <si>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</si>
  <si>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</si>
  <si>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</si>
  <si>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</si>
  <si>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</si>
  <si>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</si>
  <si>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</si>
  <si>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</si>
  <si>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</si>
  <si>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</si>
  <si>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</si>
  <si>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</si>
  <si>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</si>
  <si>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</si>
  <si>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</si>
  <si>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</si>
  <si>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</si>
  <si>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</si>
  <si>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</si>
  <si>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</si>
  <si>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</si>
  <si>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</si>
  <si>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</si>
  <si>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</si>
  <si>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</si>
  <si>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</si>
  <si>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</si>
  <si>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</si>
  <si>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</si>
  <si>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</si>
  <si>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</si>
  <si>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</si>
  <si>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</si>
  <si>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</si>
  <si>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</si>
  <si>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</si>
  <si>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</si>
  <si>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</si>
  <si>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</si>
  <si>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</si>
  <si>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</si>
  <si>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</si>
  <si>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</si>
  <si>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</si>
  <si>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</si>
  <si>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</si>
  <si>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</si>
  <si>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</si>
  <si>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</si>
  <si>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</si>
  <si>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</si>
  <si>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</si>
  <si>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</si>
  <si>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</si>
  <si>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</si>
  <si>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</si>
  <si>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</si>
  <si>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</si>
  <si>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</si>
  <si>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</si>
  <si>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</si>
  <si>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</si>
  <si>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</si>
  <si>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</si>
  <si>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</si>
  <si>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</si>
  <si>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</si>
  <si>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</si>
  <si>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</si>
  <si>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</si>
  <si>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</si>
  <si>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</si>
  <si>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</si>
  <si>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</si>
  <si>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</si>
  <si>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</si>
  <si>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</si>
  <si>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</si>
  <si>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</si>
  <si>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</si>
  <si>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</si>
  <si>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</si>
  <si>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</si>
  <si>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</si>
  <si>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</si>
  <si>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</si>
  <si>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</si>
  <si>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</si>
  <si>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</si>
  <si>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</si>
  <si>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</si>
  <si>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</si>
  <si>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</si>
  <si>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</si>
  <si>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</si>
  <si>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</si>
  <si>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</si>
  <si>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</si>
  <si>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</si>
  <si>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</si>
  <si>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</si>
  <si>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</si>
  <si>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</si>
  <si>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</si>
  <si>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</si>
  <si>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</si>
  <si>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</si>
  <si>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</si>
  <si>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</si>
  <si>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</si>
  <si>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</si>
  <si>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</si>
  <si>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</si>
  <si>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</si>
  <si>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</si>
  <si>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</si>
  <si>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</si>
  <si>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</si>
  <si>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</si>
  <si>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</si>
  <si>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</si>
  <si>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</si>
  <si>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</si>
  <si>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</si>
  <si>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</si>
  <si>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</si>
  <si>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</si>
  <si>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</si>
  <si>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</si>
  <si>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</si>
  <si>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</si>
  <si>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</si>
  <si>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</si>
  <si>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</si>
  <si>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</si>
  <si>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</si>
  <si>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</si>
  <si>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</si>
  <si>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</si>
  <si>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</si>
  <si>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</si>
  <si>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</si>
  <si>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</si>
  <si>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</si>
  <si>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</si>
  <si>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</si>
  <si>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</si>
  <si>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</si>
  <si>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</si>
  <si>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</si>
  <si>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</si>
  <si>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</si>
  <si>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</si>
  <si>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</si>
  <si>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</si>
  <si>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</si>
  <si>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</si>
  <si>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</si>
  <si>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</si>
  <si>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</si>
  <si>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</si>
  <si>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</si>
  <si>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</si>
  <si>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</si>
  <si>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</si>
  <si>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</si>
  <si>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</si>
  <si>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</si>
  <si>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</si>
  <si>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</si>
  <si>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</si>
  <si>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</si>
  <si>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</si>
  <si>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</si>
  <si>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</si>
  <si>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</si>
  <si>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</si>
  <si>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</si>
  <si>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</si>
  <si>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</si>
  <si>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</si>
  <si>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</si>
  <si>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</si>
  <si>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</si>
  <si>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</si>
  <si>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</si>
  <si>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</si>
  <si>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</si>
  <si>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</si>
  <si>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</si>
  <si>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</si>
  <si>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</si>
  <si>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</si>
  <si>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</si>
  <si>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</si>
  <si>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</si>
  <si>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</si>
  <si>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</si>
  <si>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</si>
  <si>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</si>
  <si>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</si>
  <si>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</si>
  <si>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</si>
  <si>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</si>
  <si>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</si>
  <si>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</si>
  <si>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</si>
  <si>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</si>
  <si>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</si>
  <si>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</si>
  <si>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</si>
  <si>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</si>
  <si>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</si>
  <si>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</si>
  <si>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</si>
  <si>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</si>
  <si>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</si>
  <si>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</si>
  <si>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</si>
  <si>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</si>
  <si>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</si>
  <si>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</si>
  <si>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</si>
  <si>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</si>
  <si>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</si>
  <si>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</si>
  <si>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</si>
  <si>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</si>
  <si>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</si>
  <si>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</si>
  <si>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</si>
  <si>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</si>
  <si>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</si>
  <si>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</si>
  <si>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</si>
  <si>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</si>
  <si>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</si>
  <si>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</si>
  <si>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</si>
  <si>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</si>
  <si>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</si>
  <si>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</si>
  <si>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</si>
  <si>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</si>
  <si>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</si>
  <si>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</si>
  <si>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</si>
  <si>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</si>
  <si>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</si>
  <si>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</si>
  <si>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</si>
  <si>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</si>
  <si>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</si>
  <si>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</si>
  <si>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</si>
  <si>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</si>
  <si>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</si>
  <si>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</si>
  <si>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</si>
  <si>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</si>
  <si>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</si>
  <si>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</si>
  <si>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</si>
  <si>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</si>
  <si>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</si>
  <si>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</si>
  <si>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</si>
  <si>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</si>
  <si>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</si>
  <si>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</si>
  <si>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</si>
  <si>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</si>
  <si>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</si>
  <si>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</si>
  <si>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</si>
  <si>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</si>
  <si>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</si>
  <si>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</si>
  <si>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</si>
  <si>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</si>
  <si>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</si>
  <si>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</si>
  <si>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</si>
  <si>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</si>
  <si>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</si>
  <si>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</si>
  <si>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</si>
  <si>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</si>
  <si>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</si>
  <si>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</si>
  <si>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</si>
  <si>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</si>
  <si>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</si>
  <si>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</si>
  <si>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</si>
  <si>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</si>
  <si>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</si>
  <si>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</si>
  <si>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</si>
  <si>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</si>
  <si>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</si>
  <si>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</si>
  <si>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</si>
  <si>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</si>
  <si>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</si>
  <si>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</si>
  <si>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</si>
  <si>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</si>
  <si>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</si>
  <si>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</si>
  <si>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</si>
  <si>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</si>
  <si>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</si>
  <si>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</si>
  <si>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</si>
  <si>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</si>
  <si>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</si>
  <si>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</si>
  <si>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</si>
  <si>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</si>
  <si>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</si>
  <si>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</si>
  <si>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</si>
  <si>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</si>
  <si>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</si>
  <si>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</si>
  <si>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</si>
  <si>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</si>
  <si>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</si>
  <si>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</si>
  <si>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</si>
  <si>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</si>
  <si>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</si>
  <si>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</si>
  <si>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</si>
  <si>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</si>
  <si>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</si>
  <si>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</si>
  <si>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</si>
  <si>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</si>
  <si>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</si>
  <si>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</si>
  <si>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</si>
  <si>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</si>
  <si>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</si>
  <si>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</si>
  <si>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</si>
  <si>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</si>
  <si>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</si>
  <si>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</si>
  <si>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</si>
  <si>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</si>
  <si>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</si>
  <si>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</si>
  <si>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</si>
  <si>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</si>
  <si>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</si>
  <si>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</si>
  <si>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</si>
  <si>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</si>
  <si>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</si>
  <si>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</si>
  <si>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</si>
  <si>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</si>
  <si>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</si>
  <si>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</si>
  <si>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</si>
  <si>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</si>
  <si>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</si>
  <si>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</si>
  <si>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</si>
  <si>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</si>
  <si>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</si>
  <si>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</si>
  <si>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</si>
  <si>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</si>
  <si>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</si>
  <si>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</si>
  <si>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</si>
  <si>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</si>
  <si>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</si>
  <si>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</si>
  <si>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</si>
  <si>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</si>
  <si>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</si>
  <si>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</si>
  <si>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</si>
  <si>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</si>
  <si>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</si>
  <si>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</si>
  <si>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</si>
  <si>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</si>
  <si>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</si>
  <si>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</si>
  <si>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</si>
  <si>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</si>
  <si>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</si>
  <si>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</si>
  <si>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</si>
  <si>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</si>
  <si>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</si>
  <si>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</si>
  <si>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</si>
  <si>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</si>
  <si>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</si>
  <si>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</si>
  <si>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</si>
  <si>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</si>
  <si>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</si>
  <si>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</si>
  <si>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</si>
  <si>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</si>
  <si>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</si>
  <si>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</si>
  <si>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</si>
  <si>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</si>
  <si>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</si>
  <si>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</si>
  <si>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</si>
  <si>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</si>
  <si>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</si>
  <si>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</si>
  <si>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</si>
  <si>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</si>
  <si>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</si>
  <si>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</si>
  <si>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</si>
  <si>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</si>
  <si>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</si>
  <si>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</si>
  <si>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</si>
  <si>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</si>
  <si>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</si>
  <si>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</si>
  <si>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</si>
  <si>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</si>
  <si>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</si>
  <si>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</si>
  <si>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</si>
  <si>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</si>
  <si>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</si>
  <si>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</si>
  <si>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</si>
  <si>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</si>
  <si>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</si>
  <si>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</si>
  <si>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</si>
  <si>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</si>
  <si>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</si>
  <si>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</si>
  <si>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</si>
  <si>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</si>
  <si>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</si>
  <si>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</si>
  <si>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</si>
  <si>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</si>
  <si>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</si>
  <si>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</si>
  <si>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</si>
  <si>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</si>
  <si>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</si>
  <si>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</si>
  <si>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</si>
  <si>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</si>
  <si>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</si>
  <si>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</si>
  <si>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</si>
  <si>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</si>
  <si>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</si>
  <si>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</si>
  <si>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</si>
  <si>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</si>
  <si>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</si>
  <si>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</si>
  <si>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</si>
  <si>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</si>
  <si>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</si>
  <si>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</si>
  <si>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</si>
  <si>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</si>
  <si>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</si>
  <si>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</si>
  <si>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</si>
  <si>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</si>
  <si>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</si>
  <si>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</si>
  <si>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</si>
  <si>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</si>
  <si>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</si>
  <si>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</si>
  <si>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</si>
  <si>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</si>
  <si>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</si>
  <si>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</si>
  <si>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</si>
  <si>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</si>
  <si>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</si>
  <si>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</si>
  <si>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</si>
  <si>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</si>
  <si>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</si>
  <si>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</si>
  <si>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</si>
  <si>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</si>
  <si>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</si>
  <si>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</si>
  <si>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</si>
  <si>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</si>
  <si>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</si>
  <si>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</si>
  <si>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</si>
  <si>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</si>
  <si>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</si>
  <si>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</si>
  <si>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</si>
  <si>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</si>
  <si>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</si>
  <si>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</si>
  <si>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</si>
  <si>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</si>
  <si>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</si>
  <si>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</si>
  <si>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</si>
  <si>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</si>
  <si>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</si>
  <si>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</si>
  <si>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</si>
  <si>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</si>
  <si>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</si>
  <si>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</si>
  <si>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</si>
  <si>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</si>
  <si>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</si>
  <si>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</si>
  <si>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</si>
  <si>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</si>
  <si>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</si>
  <si>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</si>
  <si>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</si>
  <si>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</si>
  <si>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</si>
  <si>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</si>
  <si>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</si>
  <si>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</si>
  <si>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</si>
  <si>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</si>
  <si>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</si>
  <si>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</si>
  <si>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</si>
  <si>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</si>
  <si>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</si>
  <si>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</si>
  <si>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</si>
  <si>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</si>
  <si>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</si>
  <si>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</si>
  <si>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</si>
  <si>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</si>
  <si>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</si>
  <si>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</si>
  <si>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</si>
  <si>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</si>
  <si>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</si>
  <si>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</si>
  <si>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</si>
  <si>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</si>
  <si>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</si>
  <si>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</si>
  <si>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</si>
  <si>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</si>
  <si>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</si>
  <si>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</si>
  <si>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</si>
  <si>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</si>
  <si>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</si>
  <si>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</si>
  <si>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</si>
  <si>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</si>
  <si>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</si>
  <si>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</si>
  <si>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</si>
  <si>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</si>
  <si>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</si>
  <si>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</si>
  <si>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</si>
  <si>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</si>
  <si>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</si>
  <si>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</si>
  <si>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</si>
  <si>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</si>
  <si>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</si>
  <si>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</si>
  <si>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</si>
  <si>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</si>
  <si>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</si>
  <si>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</si>
  <si>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</si>
  <si>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</si>
  <si>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</si>
  <si>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</si>
  <si>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</si>
  <si>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</si>
  <si>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</si>
  <si>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</si>
  <si>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</si>
  <si>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</si>
  <si>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</si>
  <si>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</si>
  <si>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</si>
  <si>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</si>
  <si>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</si>
  <si>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</si>
  <si>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</si>
  <si>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</si>
  <si>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</si>
  <si>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</si>
  <si>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</si>
  <si>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</si>
  <si>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</si>
  <si>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</si>
  <si>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</si>
  <si>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</si>
  <si>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</si>
  <si>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</si>
  <si>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</si>
  <si>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</si>
  <si>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</si>
  <si>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</si>
  <si>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</si>
  <si>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</si>
  <si>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</si>
  <si>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</si>
  <si>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</si>
  <si>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</si>
  <si>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</si>
  <si>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</si>
  <si>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</si>
  <si>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</si>
  <si>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</si>
  <si>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</si>
  <si>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</si>
  <si>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</si>
  <si>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</si>
  <si>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</si>
  <si>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</si>
  <si>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</si>
  <si>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</si>
  <si>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</si>
  <si>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</si>
  <si>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</si>
  <si>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</si>
  <si>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</si>
  <si>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</si>
  <si>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</si>
  <si>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</si>
  <si>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</si>
  <si>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</si>
  <si>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</si>
  <si>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</si>
  <si>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</si>
  <si>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</si>
  <si>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</si>
  <si>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</si>
  <si>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</si>
  <si>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</si>
  <si>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</si>
  <si>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</si>
  <si>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</si>
  <si>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</si>
  <si>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</si>
  <si>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</si>
  <si>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</si>
  <si>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</si>
  <si>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</si>
  <si>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</si>
  <si>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</si>
  <si>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</si>
  <si>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</si>
  <si>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</si>
  <si>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</si>
  <si>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</si>
  <si>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</si>
  <si>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</si>
  <si>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</si>
  <si>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</si>
  <si>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</si>
  <si>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</si>
  <si>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</si>
  <si>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</si>
  <si>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</si>
  <si>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</si>
  <si>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</si>
  <si>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</si>
  <si>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</si>
  <si>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</si>
  <si>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</si>
  <si>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</si>
  <si>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</si>
  <si>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</si>
  <si>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</si>
  <si>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</si>
  <si>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</si>
  <si>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</si>
  <si>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</si>
  <si>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</si>
  <si>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</si>
  <si>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</si>
  <si>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</si>
  <si>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</si>
  <si>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</si>
  <si>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</si>
  <si>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</si>
  <si>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</si>
  <si>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</si>
  <si>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</si>
  <si>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</si>
  <si>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</si>
  <si>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</si>
  <si>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</si>
  <si>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</si>
  <si>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</si>
  <si>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</si>
  <si>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</si>
  <si>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</si>
  <si>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</si>
  <si>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</si>
  <si>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</si>
  <si>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</si>
  <si>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</si>
  <si>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</si>
  <si>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</si>
  <si>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</si>
  <si>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</si>
  <si>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</si>
  <si>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</si>
  <si>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</si>
  <si>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</si>
  <si>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</si>
  <si>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</si>
  <si>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</si>
  <si>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</si>
  <si>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</si>
  <si>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</si>
  <si>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</si>
  <si>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</si>
  <si>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</si>
  <si>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</si>
  <si>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</si>
  <si>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</si>
  <si>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</si>
  <si>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</si>
  <si>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</si>
  <si>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</si>
  <si>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</si>
  <si>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</si>
  <si>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</si>
  <si>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</si>
  <si>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</si>
  <si>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</si>
  <si>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</si>
  <si>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</si>
  <si>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</si>
  <si>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</si>
  <si>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</si>
  <si>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</si>
  <si>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</si>
  <si>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</si>
  <si>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</si>
  <si>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</si>
  <si>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</si>
  <si>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</si>
  <si>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</si>
  <si>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</si>
  <si>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</si>
  <si>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</si>
  <si>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</si>
  <si>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</si>
  <si>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</si>
  <si>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</si>
  <si>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</si>
  <si>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</si>
  <si>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</si>
  <si>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</si>
  <si>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</si>
  <si>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</si>
  <si>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</si>
  <si>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</si>
  <si>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</si>
  <si>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</si>
  <si>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</si>
  <si>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</si>
  <si>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</si>
  <si>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</si>
  <si>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</si>
  <si>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</si>
  <si>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</si>
  <si>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</si>
  <si>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</si>
  <si>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</si>
  <si>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</si>
  <si>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</si>
  <si>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</si>
  <si>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</si>
  <si>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</si>
  <si>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</si>
  <si>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</si>
  <si>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</si>
  <si>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</si>
  <si>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</si>
  <si>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</si>
  <si>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</si>
  <si>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</si>
  <si>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</si>
  <si>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</si>
  <si>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</si>
  <si>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</si>
  <si>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</si>
  <si>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</si>
  <si>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</si>
  <si>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</si>
  <si>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</si>
  <si>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</si>
  <si>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</si>
  <si>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</si>
  <si>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</si>
  <si>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</si>
  <si>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</si>
  <si>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</si>
  <si>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</si>
  <si>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</si>
  <si>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</si>
  <si>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</si>
  <si>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</si>
  <si>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</si>
  <si>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</si>
  <si>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</si>
  <si>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</si>
  <si>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</si>
  <si>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</si>
  <si>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</si>
  <si>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</si>
  <si>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</si>
  <si>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</si>
  <si>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</si>
  <si>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</si>
  <si>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</si>
  <si>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</si>
  <si>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</si>
  <si>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</si>
  <si>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</si>
  <si>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</si>
  <si>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</si>
  <si>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</si>
  <si>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</si>
  <si>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</si>
  <si>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</si>
  <si>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</si>
  <si>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</si>
  <si>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</si>
  <si>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</si>
  <si>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</si>
  <si>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</si>
  <si>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</si>
  <si>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</si>
  <si>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</si>
  <si>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</si>
  <si>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</si>
  <si>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</si>
  <si>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</si>
  <si>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</si>
  <si>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</si>
  <si>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</si>
  <si>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</si>
  <si>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</si>
  <si>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</si>
  <si>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</si>
  <si>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</si>
  <si>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</si>
  <si>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</si>
  <si>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</si>
  <si>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</si>
  <si>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</si>
  <si>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</si>
  <si>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</si>
  <si>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</si>
  <si>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</si>
  <si>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</si>
  <si>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</si>
  <si>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</si>
  <si>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</si>
  <si>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</si>
  <si>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</si>
  <si>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</si>
  <si>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</si>
  <si>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</si>
  <si>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</si>
  <si>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</si>
  <si>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</si>
  <si>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</si>
  <si>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</si>
  <si>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</si>
  <si>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</si>
  <si>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</si>
  <si>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</si>
  <si>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</si>
  <si>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</si>
  <si>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</si>
  <si>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</si>
  <si>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</si>
  <si>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</si>
  <si>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</si>
  <si>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</si>
  <si>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</si>
  <si>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</si>
  <si>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</si>
  <si>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</si>
  <si>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</si>
  <si>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</si>
  <si>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</si>
  <si>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</si>
  <si>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</si>
  <si>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</si>
  <si>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</si>
  <si>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</si>
  <si>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</si>
  <si>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</si>
  <si>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</si>
  <si>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</si>
  <si>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</si>
  <si>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</si>
  <si>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</si>
  <si>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</si>
  <si>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</si>
  <si>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</si>
  <si>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</si>
  <si>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</si>
  <si>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</si>
  <si>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</si>
  <si>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</si>
  <si>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</si>
  <si>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</si>
  <si>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</si>
  <si>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</si>
  <si>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</si>
  <si>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</si>
  <si>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</si>
  <si>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</si>
  <si>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</si>
  <si>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</si>
  <si>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</si>
  <si>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</si>
  <si>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</si>
  <si>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</si>
  <si>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</si>
  <si>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</si>
  <si>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</si>
  <si>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</si>
  <si>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</si>
  <si>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</si>
  <si>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</si>
  <si>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</si>
  <si>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</si>
  <si>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</si>
  <si>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</si>
  <si>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</si>
  <si>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</si>
  <si>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</si>
  <si>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</si>
  <si>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</si>
  <si>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</si>
  <si>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</si>
  <si>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</si>
  <si>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</si>
  <si>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</si>
  <si>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</si>
  <si>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</si>
  <si>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</si>
  <si>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</si>
  <si>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</si>
  <si>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</si>
  <si>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</si>
  <si>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</si>
  <si>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</si>
  <si>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</si>
  <si>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</si>
  <si>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</si>
  <si>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</si>
  <si>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</si>
  <si>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</si>
  <si>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</si>
  <si>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</si>
  <si>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</si>
  <si>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</si>
  <si>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</si>
  <si>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</si>
  <si>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</si>
  <si>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</si>
  <si>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</si>
  <si>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</si>
  <si>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</si>
  <si>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</si>
  <si>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</si>
  <si>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</si>
  <si>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</si>
  <si>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</si>
  <si>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</si>
  <si>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</si>
  <si>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</si>
  <si>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</si>
  <si>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</si>
  <si>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</si>
  <si>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</si>
  <si>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</si>
  <si>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</si>
  <si>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</si>
  <si>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</si>
  <si>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</si>
  <si>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</si>
  <si>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</si>
  <si>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</si>
  <si>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</si>
  <si>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</si>
  <si>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</si>
  <si>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</si>
  <si>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</si>
  <si>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</si>
  <si>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</si>
  <si>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</si>
  <si>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</si>
  <si>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</si>
  <si>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</si>
  <si>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</si>
  <si>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</si>
  <si>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</si>
  <si>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</si>
  <si>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</si>
  <si>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</si>
  <si>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</si>
  <si>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</si>
  <si>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</si>
  <si>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</si>
  <si>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</si>
  <si>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</si>
  <si>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</si>
  <si>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</si>
  <si>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</si>
  <si>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</si>
  <si>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</si>
  <si>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</si>
  <si>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</si>
  <si>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</si>
  <si>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</si>
  <si>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</si>
  <si>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</si>
  <si>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</si>
  <si>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</si>
  <si>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</si>
  <si>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</si>
  <si>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</si>
  <si>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</si>
  <si>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</si>
  <si>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</si>
  <si>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</si>
  <si>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</si>
  <si>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</si>
  <si>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</si>
  <si>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</si>
  <si>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</si>
  <si>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</si>
  <si>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</si>
  <si>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</si>
  <si>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</si>
  <si>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</si>
  <si>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</si>
  <si>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</si>
  <si>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</si>
  <si>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</si>
  <si>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</si>
  <si>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</si>
  <si>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</si>
  <si>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</si>
  <si>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</si>
  <si>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</si>
  <si>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</si>
  <si>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</si>
  <si>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</si>
  <si>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</si>
  <si>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</si>
  <si>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</si>
  <si>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</si>
  <si>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</si>
  <si>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</si>
  <si>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</si>
  <si>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</si>
  <si>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</si>
  <si>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</si>
  <si>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</si>
  <si>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</si>
  <si>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</si>
  <si>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</si>
  <si>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</si>
  <si>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</si>
  <si>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</si>
  <si>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</si>
  <si>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</si>
  <si>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</si>
  <si>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</si>
  <si>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</si>
  <si>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</si>
  <si>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</si>
  <si>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</si>
  <si>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</si>
  <si>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</si>
  <si>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</si>
  <si>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</si>
  <si>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</si>
  <si>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</si>
  <si>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</si>
  <si>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</si>
  <si>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</si>
  <si>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</si>
  <si>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</si>
  <si>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</si>
  <si>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</si>
  <si>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</si>
  <si>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</si>
  <si>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</si>
  <si>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</si>
  <si>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</si>
  <si>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</si>
  <si>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</si>
  <si>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</si>
  <si>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</si>
  <si>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</si>
  <si>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</si>
  <si>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</si>
  <si>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</si>
  <si>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</si>
  <si>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</si>
  <si>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</si>
  <si>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</si>
  <si>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</si>
  <si>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</si>
  <si>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</si>
  <si>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</si>
  <si>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</si>
  <si>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</si>
  <si>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</si>
  <si>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</si>
  <si>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</si>
  <si>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</si>
  <si>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</si>
  <si>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</si>
  <si>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</si>
  <si>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</si>
  <si>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</si>
  <si>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</si>
  <si>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</si>
  <si>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</si>
  <si>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</si>
  <si>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</si>
  <si>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</si>
  <si>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</si>
  <si>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</si>
  <si>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</si>
  <si>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</si>
  <si>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</si>
  <si>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</si>
  <si>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</si>
  <si>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</si>
  <si>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</si>
  <si>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</si>
  <si>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</si>
  <si>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</si>
  <si>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</si>
  <si>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</si>
  <si>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</si>
  <si>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</si>
  <si>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</si>
  <si>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</si>
  <si>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</si>
  <si>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</si>
  <si>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</si>
  <si>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</si>
  <si>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</si>
  <si>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</si>
  <si>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</si>
  <si>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</si>
  <si>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</si>
  <si>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</si>
  <si>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</si>
  <si>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</si>
  <si>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</si>
  <si>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</si>
  <si>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</si>
  <si>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</si>
  <si>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</si>
  <si>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</si>
  <si>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</si>
  <si>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</si>
  <si>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</si>
  <si>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</si>
  <si>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</si>
  <si>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</si>
  <si>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</si>
  <si>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</si>
  <si>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</si>
  <si>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</si>
  <si>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</si>
  <si>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</si>
  <si>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</si>
  <si>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</si>
  <si>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</si>
  <si>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</si>
  <si>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</si>
  <si>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</si>
  <si>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</si>
  <si>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</si>
  <si>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</si>
  <si>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</si>
  <si>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</si>
  <si>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</si>
  <si>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</si>
  <si>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</si>
  <si>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</si>
  <si>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</si>
  <si>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</si>
  <si>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</si>
  <si>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</si>
  <si>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</si>
  <si>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</si>
  <si>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</si>
  <si>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</si>
  <si>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</si>
  <si>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</si>
  <si>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</si>
  <si>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</si>
  <si>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</si>
  <si>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</si>
  <si>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</si>
  <si>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</si>
  <si>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</si>
  <si>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</si>
  <si>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</si>
  <si>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</si>
  <si>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</si>
  <si>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</si>
  <si>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</si>
  <si>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</si>
  <si>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</si>
  <si>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</si>
  <si>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</si>
  <si>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</si>
  <si>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</si>
  <si>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</si>
  <si>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</si>
  <si>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</si>
  <si>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</si>
  <si>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</si>
  <si>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</si>
  <si>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</si>
  <si>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</si>
  <si>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</si>
  <si>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</si>
  <si>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</si>
  <si>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</si>
  <si>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</si>
  <si>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</si>
  <si>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</si>
  <si>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</si>
  <si>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</si>
  <si>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</si>
  <si>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</si>
  <si>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</si>
  <si>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</si>
  <si>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</si>
  <si>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</si>
  <si>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</si>
  <si>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</si>
  <si>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</si>
  <si>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</si>
  <si>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</si>
  <si>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</si>
  <si>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</si>
  <si>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</si>
  <si>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</si>
  <si>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</si>
  <si>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</si>
  <si>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</si>
  <si>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</si>
  <si>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</si>
  <si>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</si>
  <si>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</si>
  <si>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</si>
  <si>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</si>
  <si>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</si>
  <si>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</si>
  <si>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</si>
  <si>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</si>
  <si>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</si>
  <si>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</si>
  <si>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</si>
  <si>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</si>
  <si>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</si>
  <si>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</si>
  <si>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</si>
  <si>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</si>
  <si>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</si>
  <si>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</si>
  <si>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</si>
  <si>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</si>
  <si>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</si>
  <si>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</si>
  <si>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</si>
  <si>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</si>
  <si>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</si>
  <si>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</si>
  <si>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</si>
  <si>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</si>
  <si>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</si>
  <si>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</si>
  <si>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</si>
  <si>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</si>
  <si>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</si>
  <si>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</si>
  <si>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</si>
  <si>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</si>
  <si>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</si>
  <si>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</si>
  <si>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</si>
  <si>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</si>
  <si>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</si>
  <si>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</si>
  <si>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</si>
  <si>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</si>
  <si>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</si>
  <si>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</si>
  <si>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</si>
  <si>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</si>
  <si>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</si>
  <si>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</si>
  <si>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</si>
  <si>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</si>
  <si>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</si>
  <si>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</si>
  <si>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</si>
  <si>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</si>
  <si>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</si>
  <si>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</si>
  <si>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</si>
  <si>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</si>
  <si>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</si>
  <si>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</si>
  <si>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</si>
  <si>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</si>
  <si>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</si>
  <si>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</si>
  <si>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</si>
  <si>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</si>
  <si>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</si>
  <si>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</si>
  <si>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</si>
  <si>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</si>
  <si>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</si>
  <si>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</si>
  <si>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</si>
  <si>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</si>
  <si>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</si>
  <si>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</si>
  <si>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</si>
  <si>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</si>
  <si>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</si>
  <si>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</si>
  <si>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</si>
  <si>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</si>
  <si>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</si>
  <si>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</si>
  <si>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</si>
  <si>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</si>
  <si>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</si>
  <si>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</si>
  <si>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</si>
  <si>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</si>
  <si>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</si>
  <si>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</si>
  <si>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</si>
  <si>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</si>
  <si>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</si>
  <si>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</si>
  <si>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</si>
  <si>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</si>
  <si>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</si>
  <si>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</si>
  <si>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</si>
  <si>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</si>
  <si>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</si>
  <si>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</si>
  <si>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</si>
  <si>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</si>
  <si>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</si>
  <si>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</si>
  <si>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</si>
  <si>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</si>
  <si>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</si>
  <si>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</si>
  <si>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</si>
  <si>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</si>
  <si>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</si>
  <si>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</si>
  <si>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</si>
  <si>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</si>
  <si>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</si>
  <si>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</si>
  <si>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</si>
  <si>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</si>
  <si>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</si>
  <si>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</si>
  <si>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</si>
  <si>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</si>
  <si>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</si>
  <si>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</si>
  <si>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</si>
  <si>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</si>
  <si>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</si>
  <si>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</si>
  <si>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</si>
  <si>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</si>
  <si>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</si>
  <si>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</si>
  <si>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</si>
  <si>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</si>
  <si>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</si>
  <si>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</si>
  <si>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</si>
  <si>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</si>
  <si>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</si>
  <si>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</si>
  <si>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</si>
  <si>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</si>
  <si>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</si>
  <si>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</si>
  <si>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</si>
  <si>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</si>
  <si>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</si>
  <si>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</si>
  <si>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</si>
  <si>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</si>
  <si>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</si>
  <si>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</si>
  <si>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</si>
  <si>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</si>
  <si>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</si>
  <si>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</si>
  <si>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</si>
  <si>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</si>
  <si>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</si>
  <si>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</si>
  <si>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</si>
  <si>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</si>
  <si>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</si>
  <si>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</si>
  <si>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</si>
  <si>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</si>
  <si>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</si>
  <si>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</si>
  <si>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</si>
  <si>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</si>
  <si>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</si>
  <si>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</si>
  <si>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</si>
  <si>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</si>
  <si>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</si>
  <si>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</si>
  <si>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</si>
  <si>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</si>
  <si>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</si>
  <si>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</si>
  <si>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</si>
  <si>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</si>
  <si>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</si>
  <si>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</si>
  <si>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</si>
  <si>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</si>
  <si>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</si>
  <si>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</si>
  <si>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</si>
  <si>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</si>
  <si>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</si>
  <si>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</si>
  <si>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</si>
  <si>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</si>
  <si>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</si>
  <si>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</si>
  <si>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</si>
  <si>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</si>
  <si>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</si>
  <si>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</si>
  <si>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</si>
  <si>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</si>
  <si>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</si>
  <si>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</si>
  <si>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</si>
  <si>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</si>
  <si>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</si>
  <si>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</si>
  <si>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</si>
  <si>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</si>
  <si>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</si>
  <si>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</si>
  <si>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</si>
  <si>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</si>
  <si>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</si>
  <si>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</si>
  <si>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</si>
  <si>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</si>
  <si>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</si>
  <si>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</si>
  <si>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</si>
  <si>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</si>
  <si>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</si>
  <si>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</si>
  <si>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</si>
  <si>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</si>
  <si>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</si>
  <si>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</si>
  <si>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</si>
  <si>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</si>
  <si>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</si>
  <si>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</si>
  <si>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</si>
  <si>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</si>
  <si>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</si>
  <si>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</si>
  <si>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</si>
  <si>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</si>
  <si>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</si>
  <si>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</si>
  <si>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</si>
  <si>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</si>
  <si>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</si>
  <si>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</si>
  <si>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</si>
  <si>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</si>
  <si>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</si>
  <si>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</si>
  <si>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</si>
  <si>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</si>
  <si>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</si>
  <si>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</si>
  <si>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</si>
  <si>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</si>
  <si>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</si>
  <si>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</si>
  <si>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</si>
  <si>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</si>
  <si>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</si>
  <si>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</si>
  <si>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</si>
  <si>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</si>
  <si>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</si>
  <si>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</si>
  <si>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</si>
  <si>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</si>
  <si>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</si>
  <si>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</si>
  <si>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</si>
  <si>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</si>
  <si>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</si>
  <si>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</si>
  <si>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</si>
  <si>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</si>
  <si>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</si>
  <si>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</si>
  <si>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</si>
  <si>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</si>
  <si>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</si>
  <si>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</si>
  <si>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</si>
  <si>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</si>
  <si>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</si>
  <si>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</si>
  <si>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</si>
  <si>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</si>
  <si>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</si>
  <si>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</si>
  <si>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</si>
  <si>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</si>
  <si>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</si>
  <si>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</si>
  <si>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</si>
  <si>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</si>
  <si>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</si>
  <si>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</si>
  <si>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</si>
  <si>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</si>
  <si>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</si>
  <si>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</si>
  <si>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</si>
  <si>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</si>
  <si>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</si>
  <si>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</si>
  <si>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</si>
  <si>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</si>
  <si>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</si>
  <si>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</si>
  <si>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</si>
  <si>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</si>
  <si>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</si>
  <si>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</si>
  <si>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</si>
  <si>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</si>
  <si>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</si>
  <si>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</si>
  <si>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</si>
  <si>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</si>
  <si>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</si>
  <si>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</si>
  <si>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</si>
  <si>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</si>
  <si>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</si>
  <si>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</si>
  <si>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</si>
  <si>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</si>
  <si>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</si>
  <si>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</si>
  <si>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</si>
  <si>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</si>
  <si>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</si>
  <si>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</si>
  <si>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</si>
  <si>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</si>
  <si>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</si>
  <si>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</si>
  <si>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</si>
  <si>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</si>
  <si>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</si>
  <si>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</si>
  <si>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</si>
  <si>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</si>
  <si>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</si>
  <si>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</si>
  <si>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</si>
  <si>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</si>
  <si>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</si>
  <si>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</si>
  <si>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</si>
  <si>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</si>
  <si>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</si>
  <si>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</si>
  <si>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</si>
  <si>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</si>
  <si>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</si>
  <si>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</si>
  <si>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</si>
  <si>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</si>
  <si>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</si>
  <si>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</si>
  <si>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</si>
  <si>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</si>
  <si>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</si>
  <si>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</si>
  <si>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</si>
  <si>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</si>
  <si>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</si>
  <si>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</si>
  <si>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</si>
  <si>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</si>
  <si>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</si>
  <si>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</si>
  <si>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</si>
  <si>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</si>
  <si>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</si>
  <si>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</si>
  <si>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</si>
  <si>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</si>
  <si>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</si>
  <si>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</si>
  <si>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</si>
  <si>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</si>
  <si>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</si>
  <si>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</si>
  <si>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</si>
  <si>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</si>
  <si>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</si>
  <si>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</si>
  <si>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</si>
  <si>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</si>
  <si>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</si>
  <si>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</si>
  <si>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</si>
  <si>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</si>
  <si>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</si>
  <si>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</si>
  <si>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</si>
  <si>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</si>
  <si>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</si>
  <si>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</si>
  <si>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</si>
  <si>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</si>
  <si>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</si>
  <si>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</si>
  <si>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</si>
  <si>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</si>
  <si>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</si>
  <si>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</si>
  <si>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</si>
  <si>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</si>
  <si>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</si>
  <si>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</si>
  <si>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</si>
  <si>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</si>
  <si>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</si>
  <si>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</si>
  <si>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</si>
  <si>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</si>
  <si>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</si>
  <si>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</si>
  <si>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</si>
  <si>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</si>
  <si>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</si>
  <si>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</si>
  <si>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</si>
  <si>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</si>
  <si>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</si>
  <si>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</si>
  <si>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</si>
  <si>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</si>
  <si>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</si>
  <si>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</si>
  <si>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</si>
  <si>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</si>
  <si>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</si>
  <si>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</si>
  <si>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</si>
  <si>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</si>
  <si>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</si>
  <si>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</si>
  <si>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</si>
  <si>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</si>
  <si>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</si>
  <si>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</si>
  <si>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</si>
  <si>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</si>
  <si>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</si>
  <si>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</si>
  <si>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</si>
  <si>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</si>
  <si>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</si>
  <si>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</si>
  <si>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</si>
  <si>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</si>
  <si>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</si>
  <si>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</si>
  <si>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</si>
  <si>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</si>
  <si>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</si>
  <si>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</si>
  <si>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</si>
  <si>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</si>
  <si>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</si>
  <si>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</si>
  <si>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</si>
  <si>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</si>
  <si>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</si>
  <si>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</si>
  <si>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</si>
  <si>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</si>
  <si>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</si>
  <si>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</si>
  <si>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</si>
  <si>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</si>
  <si>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</si>
  <si>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</si>
  <si>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</si>
  <si>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</si>
  <si>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</si>
  <si>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</si>
  <si>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</si>
  <si>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</si>
  <si>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</si>
  <si>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</si>
  <si>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</si>
  <si>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</si>
  <si>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</si>
  <si>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</si>
  <si>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</si>
  <si>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</si>
  <si>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</si>
  <si>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</si>
  <si>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</si>
  <si>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</si>
  <si>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</si>
  <si>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</si>
  <si>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</si>
  <si>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</si>
  <si>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</si>
  <si>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</si>
  <si>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</si>
  <si>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</si>
  <si>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</si>
  <si>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</si>
  <si>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</si>
  <si>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</si>
  <si>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</si>
  <si>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</si>
  <si>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</si>
  <si>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</si>
  <si>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</si>
  <si>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</si>
  <si>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</si>
  <si>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</si>
  <si>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</si>
  <si>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</si>
  <si>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</si>
  <si>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</si>
  <si>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</si>
  <si>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</si>
  <si>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</si>
  <si>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</si>
  <si>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</si>
  <si>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</si>
  <si>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</si>
  <si>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</si>
  <si>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</si>
  <si>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</si>
  <si>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</si>
  <si>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</si>
  <si>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</si>
  <si>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</si>
  <si>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</si>
  <si>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</si>
  <si>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</si>
  <si>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</si>
  <si>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</si>
  <si>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</si>
  <si>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</si>
  <si>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</si>
  <si>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</si>
  <si>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</si>
  <si>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</si>
  <si>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</si>
  <si>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</si>
  <si>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</si>
  <si>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</si>
  <si>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</si>
  <si>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</si>
  <si>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</si>
  <si>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</si>
  <si>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</si>
  <si>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</si>
  <si>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</si>
  <si>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</si>
  <si>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</si>
  <si>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</si>
  <si>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</si>
  <si>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</si>
  <si>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</si>
  <si>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</si>
  <si>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</si>
  <si>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</si>
  <si>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</si>
  <si>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</si>
  <si>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</si>
  <si>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</si>
  <si>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</si>
  <si>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</si>
  <si>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</si>
  <si>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</si>
  <si>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</si>
  <si>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</si>
  <si>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</si>
  <si>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</si>
  <si>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</si>
  <si>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</si>
  <si>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</si>
  <si>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</si>
  <si>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</si>
  <si>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</si>
  <si>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</si>
  <si>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</si>
  <si>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</si>
  <si>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</si>
  <si>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</si>
  <si>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</si>
  <si>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</si>
  <si>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</si>
  <si>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</si>
  <si>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</si>
  <si>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</si>
  <si>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</si>
  <si>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</si>
  <si>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</si>
  <si>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</si>
  <si>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</si>
  <si>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</si>
  <si>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</si>
  <si>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</si>
  <si>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</si>
  <si>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</si>
  <si>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</si>
  <si>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</si>
  <si>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</si>
  <si>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</si>
  <si>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</si>
  <si>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</si>
  <si>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</si>
  <si>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</si>
  <si>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</si>
  <si>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</si>
  <si>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</si>
  <si>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</si>
  <si>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</si>
  <si>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</si>
  <si>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</si>
  <si>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</si>
  <si>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</si>
  <si>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</si>
  <si>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</si>
  <si>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</si>
  <si>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</si>
  <si>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</si>
  <si>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</si>
  <si>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</si>
  <si>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</si>
  <si>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</si>
  <si>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</si>
  <si>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</si>
  <si>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</si>
  <si>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</si>
  <si>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</si>
  <si>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</si>
  <si>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</si>
  <si>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</si>
  <si>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</si>
  <si>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</si>
  <si>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</si>
  <si>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</si>
  <si>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</si>
  <si>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</si>
  <si>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</si>
  <si>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</si>
  <si>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</si>
  <si>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</si>
  <si>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</si>
  <si>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</si>
  <si>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</si>
  <si>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</si>
  <si>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</si>
  <si>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</si>
  <si>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</si>
  <si>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</si>
  <si>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</si>
  <si>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</si>
  <si>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</si>
  <si>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</si>
  <si>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</si>
  <si>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</si>
  <si>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</si>
  <si>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</si>
  <si>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</si>
  <si>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</si>
  <si>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</si>
  <si>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</si>
  <si>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</si>
  <si>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</si>
  <si>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</si>
  <si>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</si>
  <si>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</si>
  <si>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</si>
  <si>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</si>
  <si>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</si>
  <si>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</si>
  <si>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</si>
  <si>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</si>
  <si>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</si>
  <si>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</si>
  <si>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</si>
  <si>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</si>
  <si>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</si>
  <si>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</si>
  <si>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</si>
  <si>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</si>
  <si>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</si>
  <si>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</si>
  <si>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</si>
  <si>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</si>
  <si>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</si>
  <si>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</si>
  <si>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</si>
  <si>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</si>
  <si>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</si>
  <si>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</si>
  <si>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</si>
  <si>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</si>
  <si>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</si>
  <si>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</si>
  <si>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</si>
  <si>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</si>
  <si>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</si>
  <si>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</si>
  <si>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</si>
  <si>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</si>
  <si>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</si>
  <si>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</si>
  <si>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</si>
  <si>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</si>
  <si>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</si>
  <si>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</si>
  <si>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</si>
  <si>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</si>
  <si>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</si>
  <si>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</si>
  <si>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</si>
  <si>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</si>
  <si>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</si>
  <si>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</si>
  <si>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</si>
  <si>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</si>
  <si>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</si>
  <si>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</si>
  <si>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</si>
  <si>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</si>
  <si>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</si>
  <si>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</si>
  <si>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</si>
  <si>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</si>
  <si>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</si>
  <si>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</si>
  <si>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</si>
  <si>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</si>
  <si>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</si>
  <si>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</si>
  <si>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</si>
  <si>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</si>
  <si>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</si>
  <si>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</si>
  <si>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</si>
  <si>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</si>
  <si>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</si>
  <si>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</si>
  <si>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</si>
  <si>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</si>
  <si>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</si>
  <si>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</si>
  <si>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</si>
  <si>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</si>
  <si>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</si>
  <si>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</si>
  <si>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</si>
  <si>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</si>
  <si>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</si>
  <si>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</si>
  <si>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</si>
  <si>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</si>
  <si>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</si>
  <si>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</si>
  <si>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</si>
  <si>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</si>
  <si>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</si>
  <si>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</si>
  <si>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</si>
  <si>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</si>
  <si>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</si>
  <si>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</si>
  <si>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</si>
  <si>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</si>
  <si>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</si>
  <si>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</si>
  <si>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</si>
  <si>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</si>
  <si>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</si>
  <si>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</si>
  <si>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</si>
  <si>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</si>
  <si>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</si>
  <si>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</si>
  <si>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</si>
  <si>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</si>
  <si>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</si>
  <si>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</si>
  <si>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</si>
  <si>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</si>
  <si>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</si>
  <si>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</si>
  <si>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</si>
  <si>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</si>
  <si>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</si>
  <si>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</si>
  <si>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</si>
  <si>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</si>
  <si>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</si>
  <si>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</si>
  <si>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</si>
  <si>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</si>
  <si>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</si>
  <si>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</si>
  <si>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</si>
  <si>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</si>
  <si>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</si>
  <si>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</si>
  <si>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</si>
  <si>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</si>
  <si>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</si>
  <si>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</si>
  <si>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</si>
  <si>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</si>
  <si>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</si>
  <si>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</si>
  <si>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</si>
  <si>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</si>
  <si>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</si>
  <si>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</si>
  <si>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</si>
  <si>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</si>
  <si>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</si>
  <si>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</si>
  <si>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</si>
  <si>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</si>
  <si>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</si>
  <si>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</si>
  <si>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</si>
  <si>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</si>
  <si>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</si>
  <si>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</si>
  <si>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</si>
  <si>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</si>
  <si>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</si>
  <si>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</si>
  <si>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</si>
  <si>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</si>
  <si>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</si>
  <si>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</si>
  <si>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</si>
  <si>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</si>
  <si>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</si>
  <si>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</si>
  <si>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</si>
  <si>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</si>
  <si>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</si>
  <si>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</si>
  <si>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</si>
  <si>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</si>
  <si>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</si>
  <si>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</si>
  <si>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</si>
  <si>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</si>
  <si>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</si>
  <si>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</si>
  <si>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</si>
  <si>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</si>
  <si>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</si>
  <si>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</si>
  <si>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</si>
  <si>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</si>
  <si>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</si>
  <si>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</si>
  <si>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</si>
  <si>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</si>
  <si>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</si>
  <si>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</si>
  <si>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</si>
  <si>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</si>
  <si>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</si>
  <si>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</si>
  <si>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</si>
  <si>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</si>
  <si>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</si>
  <si>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</si>
  <si>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</si>
  <si>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</si>
  <si>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</si>
  <si>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</si>
  <si>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</si>
  <si>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</si>
  <si>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</si>
  <si>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</si>
  <si>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</si>
  <si>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</si>
  <si>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</si>
  <si>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</si>
  <si>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</si>
  <si>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</si>
  <si>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</si>
  <si>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</si>
  <si>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</si>
  <si>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</si>
  <si>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</si>
  <si>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</si>
  <si>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</si>
  <si>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</si>
  <si>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</si>
  <si>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</si>
  <si>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</si>
  <si>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</si>
  <si>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</si>
  <si>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</si>
  <si>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</si>
  <si>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</si>
  <si>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</si>
  <si>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</si>
  <si>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</si>
  <si>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</si>
  <si>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</si>
  <si>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</si>
  <si>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</si>
  <si>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</si>
  <si>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</si>
  <si>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</si>
  <si>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</si>
  <si>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</si>
  <si>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</si>
  <si>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</si>
  <si>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</si>
  <si>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</si>
  <si>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</si>
  <si>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</si>
  <si>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</si>
  <si>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</si>
  <si>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</si>
  <si>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</si>
  <si>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</si>
  <si>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</si>
  <si>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</si>
  <si>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</si>
  <si>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</si>
  <si>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</si>
  <si>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</si>
  <si>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</si>
  <si>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</si>
  <si>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</si>
  <si>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</si>
  <si>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</si>
  <si>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</si>
  <si>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</si>
  <si>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</si>
  <si>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</si>
  <si>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</si>
  <si>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</si>
  <si>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</si>
  <si>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</si>
  <si>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</si>
  <si>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</si>
  <si>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</si>
  <si>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</si>
  <si>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</si>
  <si>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</si>
  <si>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</si>
  <si>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</si>
  <si>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</si>
  <si>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</si>
  <si>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</si>
  <si>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</si>
  <si>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</si>
  <si>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</si>
  <si>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</si>
  <si>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</si>
  <si>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</si>
  <si>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</si>
  <si>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</si>
  <si>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</si>
  <si>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</si>
  <si>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</si>
  <si>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</si>
  <si>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</si>
  <si>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</si>
  <si>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</si>
  <si>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</si>
  <si>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</si>
  <si>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</si>
  <si>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</si>
  <si>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</si>
  <si>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</si>
  <si>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</si>
  <si>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</si>
  <si>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</si>
  <si>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</si>
  <si>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</si>
  <si>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</si>
  <si>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</si>
  <si>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</si>
  <si>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</si>
  <si>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</si>
  <si>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</si>
  <si>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</si>
  <si>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</si>
  <si>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</si>
  <si>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</si>
  <si>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</si>
  <si>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</si>
  <si>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</si>
  <si>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</si>
  <si>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</si>
  <si>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</si>
  <si>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</si>
  <si>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</si>
  <si>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</si>
  <si>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</si>
  <si>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</si>
  <si>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</si>
  <si>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</si>
  <si>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</si>
  <si>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</si>
  <si>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</si>
  <si>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</si>
  <si>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</si>
  <si>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</si>
  <si>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</si>
  <si>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</si>
  <si>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</si>
  <si>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</si>
  <si>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</si>
  <si>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</si>
  <si>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</si>
  <si>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</si>
  <si>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</si>
  <si>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</si>
  <si>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</si>
  <si>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</si>
  <si>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</si>
  <si>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</si>
  <si>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</si>
  <si>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</si>
  <si>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</si>
  <si>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</si>
  <si>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</si>
  <si>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</si>
  <si>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</si>
  <si>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</si>
  <si>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</si>
  <si>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</si>
  <si>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</si>
  <si>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</si>
  <si>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</si>
  <si>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</si>
  <si>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</si>
  <si>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</si>
  <si>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</si>
  <si>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</si>
  <si>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</si>
  <si>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</si>
  <si>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</si>
  <si>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</si>
  <si>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</si>
  <si>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</si>
  <si>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</si>
  <si>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</si>
  <si>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</si>
  <si>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</si>
  <si>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</si>
  <si>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</si>
  <si>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</si>
  <si>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</si>
  <si>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</si>
  <si>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</si>
  <si>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</si>
  <si>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</si>
  <si>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</si>
  <si>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</si>
  <si>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</si>
  <si>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</si>
  <si>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</si>
  <si>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</si>
  <si>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</si>
  <si>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</si>
  <si>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</si>
  <si>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</si>
  <si>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</si>
  <si>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</si>
  <si>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</si>
  <si>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</si>
  <si>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</si>
  <si>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</si>
  <si>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</si>
  <si>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</si>
  <si>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</si>
  <si>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</si>
  <si>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</si>
  <si>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</si>
  <si>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</si>
  <si>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</si>
  <si>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</si>
  <si>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</si>
  <si>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</si>
  <si>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</si>
  <si>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</si>
  <si>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</si>
  <si>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</si>
  <si>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</si>
  <si>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</si>
  <si>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</si>
  <si>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</si>
  <si>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</si>
  <si>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</si>
  <si>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</si>
  <si>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</si>
  <si>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</si>
  <si>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</si>
  <si>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</si>
  <si>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</si>
  <si>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</si>
  <si>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</si>
  <si>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</si>
  <si>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</si>
  <si>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</si>
  <si>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</si>
  <si>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</si>
  <si>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</si>
  <si>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</si>
  <si>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</si>
  <si>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</si>
  <si>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</si>
  <si>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</si>
  <si>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</si>
  <si>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</si>
  <si>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</si>
  <si>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</si>
  <si>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</si>
  <si>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</si>
  <si>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</si>
  <si>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</si>
  <si>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</si>
  <si>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</si>
  <si>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</si>
  <si>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</si>
  <si>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</si>
  <si>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</si>
  <si>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</si>
  <si>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</si>
  <si>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</si>
  <si>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</si>
  <si>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</si>
  <si>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</si>
  <si>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</si>
  <si>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</si>
  <si>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</si>
  <si>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</si>
  <si>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</si>
  <si>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</si>
  <si>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</si>
  <si>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</si>
  <si>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</si>
  <si>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</si>
  <si>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</si>
  <si>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</si>
  <si>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</si>
  <si>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</si>
  <si>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</si>
  <si>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</si>
  <si>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</si>
  <si>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</si>
  <si>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</si>
  <si>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</si>
  <si>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</si>
  <si>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</si>
  <si>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</si>
  <si>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</si>
  <si>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</si>
  <si>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</si>
  <si>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</si>
  <si>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</si>
  <si>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</si>
  <si>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</si>
  <si>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</si>
  <si>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</si>
  <si>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</si>
  <si>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</si>
  <si>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</si>
  <si>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</si>
  <si>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</si>
  <si>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</si>
  <si>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</si>
  <si>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</si>
  <si>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</si>
  <si>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</si>
  <si>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</si>
  <si>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</si>
  <si>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</si>
  <si>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</si>
  <si>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</si>
  <si>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</si>
  <si>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</si>
  <si>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</si>
  <si>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</si>
  <si>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</si>
  <si>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</si>
  <si>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</si>
  <si>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</si>
  <si>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</si>
  <si>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</si>
  <si>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</si>
  <si>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</si>
  <si>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</si>
  <si>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</si>
  <si>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</si>
  <si>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</si>
  <si>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</si>
  <si>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</si>
  <si>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</si>
  <si>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</si>
  <si>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</si>
  <si>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</si>
  <si>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</si>
  <si>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</si>
  <si>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</si>
  <si>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</si>
  <si>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</si>
  <si>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</si>
  <si>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</si>
  <si>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</si>
  <si>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</si>
  <si>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</si>
  <si>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</si>
  <si>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</si>
  <si>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</si>
  <si>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</si>
  <si>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</si>
  <si>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</si>
  <si>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</si>
  <si>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</si>
  <si>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</si>
  <si>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</si>
  <si>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</si>
  <si>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</si>
  <si>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</si>
  <si>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</si>
  <si>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</si>
  <si>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</si>
  <si>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</si>
  <si>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</si>
  <si>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</si>
  <si>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</si>
  <si>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</si>
  <si>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</si>
  <si>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</si>
  <si>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</si>
  <si>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</si>
  <si>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</si>
  <si>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</si>
  <si>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</si>
  <si>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</si>
  <si>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</si>
  <si>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</si>
  <si>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</si>
  <si>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</si>
  <si>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</si>
  <si>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</si>
  <si>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</si>
  <si>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</si>
  <si>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</si>
  <si>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</si>
  <si>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</si>
  <si>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</si>
  <si>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</si>
  <si>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</si>
  <si>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</si>
  <si>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</si>
  <si>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</si>
  <si>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</si>
  <si>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</si>
  <si>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</si>
  <si>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</si>
  <si>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</si>
  <si>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</si>
  <si>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</si>
  <si>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</si>
  <si>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</si>
  <si>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</si>
  <si>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</si>
  <si>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</si>
  <si>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</si>
  <si>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</si>
  <si>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</si>
  <si>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</si>
  <si>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</si>
  <si>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</si>
  <si>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</si>
  <si>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</si>
  <si>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</si>
  <si>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</si>
  <si>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</si>
  <si>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</si>
  <si>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</si>
  <si>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</si>
  <si>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</si>
  <si>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</si>
  <si>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</si>
  <si>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</si>
  <si>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</si>
  <si>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</si>
  <si>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</si>
  <si>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</si>
  <si>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</si>
  <si>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</si>
  <si>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</si>
  <si>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</si>
  <si>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</si>
  <si>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</si>
  <si>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</si>
  <si>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</si>
  <si>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</si>
  <si>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</si>
  <si>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</si>
  <si>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</si>
  <si>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</si>
  <si>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</si>
  <si>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</si>
  <si>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</si>
  <si>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</si>
  <si>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</si>
  <si>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</si>
  <si>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</si>
  <si>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</si>
  <si>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</si>
  <si>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</si>
  <si>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</si>
  <si>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</si>
  <si>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</si>
  <si>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</si>
  <si>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</si>
  <si>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</si>
  <si>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</si>
  <si>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</si>
  <si>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</si>
  <si>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</si>
  <si>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</si>
  <si>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</si>
  <si>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</si>
  <si>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</si>
  <si>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</si>
  <si>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</si>
  <si>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</si>
  <si>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</si>
  <si>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</si>
  <si>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</si>
  <si>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</si>
  <si>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</si>
  <si>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</si>
  <si>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</si>
  <si>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</si>
  <si>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</si>
  <si>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</si>
  <si>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</si>
  <si>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</si>
  <si>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</si>
  <si>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</si>
  <si>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</si>
  <si>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</si>
  <si>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</si>
  <si>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</si>
  <si>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</si>
  <si>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</si>
  <si>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</si>
  <si>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</si>
  <si>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</si>
  <si>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</si>
  <si>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</si>
  <si>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</si>
  <si>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</si>
  <si>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</si>
  <si>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</si>
  <si>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</si>
  <si>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</si>
  <si>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</si>
  <si>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</si>
  <si>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</si>
  <si>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</si>
  <si>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</si>
  <si>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</si>
  <si>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</si>
  <si>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</si>
  <si>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</si>
  <si>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</si>
  <si>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</si>
  <si>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</si>
  <si>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</si>
  <si>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</si>
  <si>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</si>
  <si>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</si>
  <si>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</si>
  <si>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</si>
  <si>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</si>
  <si>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</si>
  <si>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</si>
  <si>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</si>
  <si>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</si>
  <si>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</si>
  <si>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</si>
  <si>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</si>
  <si>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</si>
  <si>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</si>
  <si>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</si>
  <si>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</si>
  <si>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</si>
  <si>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</si>
  <si>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</si>
  <si>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</si>
  <si>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</si>
  <si>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</si>
  <si>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</si>
  <si>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</si>
  <si>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</si>
  <si>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</si>
  <si>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</si>
  <si>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</si>
  <si>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</si>
  <si>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</si>
  <si>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</si>
  <si>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</si>
  <si>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</si>
  <si>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</si>
  <si>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</si>
  <si>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</si>
  <si>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</si>
  <si>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</si>
  <si>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</si>
  <si>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</si>
  <si>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</si>
  <si>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</si>
  <si>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</si>
  <si>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</si>
  <si>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</si>
  <si>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</si>
  <si>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</si>
  <si>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</si>
  <si>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</si>
  <si>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</si>
  <si>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</si>
  <si>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</si>
  <si>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</si>
  <si>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</si>
  <si>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</si>
  <si>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</si>
  <si>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</si>
  <si>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</si>
  <si>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</si>
  <si>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</si>
  <si>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</si>
  <si>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</si>
  <si>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</si>
  <si>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</si>
  <si>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</si>
  <si>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</si>
  <si>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</si>
  <si>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</si>
  <si>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</si>
  <si>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</si>
  <si>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</si>
  <si>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</si>
  <si>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</si>
  <si>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</si>
  <si>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</si>
  <si>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</si>
  <si>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</si>
  <si>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</si>
  <si>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</si>
  <si>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</si>
  <si>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</si>
  <si>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</si>
  <si>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</si>
  <si>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</si>
  <si>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</si>
  <si>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</si>
  <si>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</si>
  <si>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</si>
  <si>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</si>
  <si>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</si>
  <si>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</si>
  <si>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</si>
  <si>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</si>
  <si>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</si>
  <si>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</si>
  <si>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</si>
  <si>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</si>
  <si>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</si>
  <si>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</si>
  <si>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</si>
  <si>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</si>
  <si>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</si>
  <si>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</si>
  <si>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</si>
  <si>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</si>
  <si>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</si>
  <si>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</si>
  <si>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</si>
  <si>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</si>
  <si>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</si>
  <si>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</si>
  <si>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</si>
  <si>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</si>
  <si>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</si>
  <si>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</si>
  <si>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</si>
  <si>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</si>
  <si>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</si>
  <si>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</si>
  <si>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</si>
  <si>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</si>
  <si>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</si>
  <si>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</si>
  <si>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</si>
  <si>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</si>
  <si>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</si>
  <si>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</si>
  <si>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</si>
  <si>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</si>
  <si>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</si>
  <si>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</si>
  <si>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</si>
  <si>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</si>
  <si>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</si>
  <si>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</si>
  <si>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</si>
  <si>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</si>
  <si>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</si>
  <si>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</si>
  <si>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</si>
  <si>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</si>
  <si>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</si>
  <si>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</si>
  <si>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</si>
  <si>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</si>
  <si>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</si>
  <si>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</si>
  <si>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</si>
  <si>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</si>
  <si>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</si>
  <si>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</si>
  <si>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</si>
  <si>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</si>
  <si>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</si>
  <si>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</si>
  <si>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</si>
  <si>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</si>
  <si>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</si>
  <si>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</si>
  <si>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</si>
  <si>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</si>
  <si>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</si>
  <si>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</si>
  <si>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</si>
  <si>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</si>
  <si>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</si>
  <si>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</si>
  <si>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</si>
  <si>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</si>
  <si>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</si>
  <si>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</si>
  <si>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</si>
  <si>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</si>
  <si>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</si>
  <si>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</si>
  <si>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</si>
  <si>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</si>
  <si>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</si>
  <si>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</si>
  <si>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</si>
  <si>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</si>
  <si>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</si>
  <si>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</si>
  <si>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</si>
  <si>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</si>
  <si>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</si>
  <si>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</si>
  <si>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</si>
  <si>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</si>
  <si>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</si>
  <si>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</si>
  <si>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</si>
  <si>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</si>
  <si>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</si>
  <si>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</si>
  <si>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</si>
  <si>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</si>
  <si>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</si>
  <si>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</si>
  <si>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</si>
  <si>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</si>
  <si>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</si>
  <si>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</si>
  <si>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</si>
  <si>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</si>
  <si>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</si>
  <si>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</si>
  <si>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</si>
  <si>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</si>
  <si>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</si>
  <si>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</si>
  <si>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</si>
  <si>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</si>
  <si>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</si>
  <si>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</si>
  <si>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</si>
  <si>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</si>
  <si>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</si>
  <si>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</si>
  <si>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</si>
  <si>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</si>
  <si>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</si>
  <si>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</si>
  <si>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</si>
  <si>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</si>
  <si>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</si>
  <si>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</si>
  <si>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</si>
  <si>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</si>
  <si>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</si>
  <si>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</si>
  <si>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</si>
  <si>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</si>
  <si>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</si>
  <si>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</si>
  <si>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</si>
  <si>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</si>
  <si>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</si>
  <si>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</si>
  <si>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</si>
  <si>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</si>
  <si>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</si>
  <si>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</si>
  <si>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</si>
  <si>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</si>
  <si>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</si>
  <si>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</si>
  <si>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</si>
  <si>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</si>
  <si>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</si>
  <si>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</si>
  <si>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</si>
  <si>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</si>
  <si>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</si>
  <si>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</si>
  <si>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</si>
  <si>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</si>
  <si>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</si>
  <si>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</si>
  <si>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</si>
  <si>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</si>
  <si>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</si>
  <si>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</si>
  <si>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</si>
  <si>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</si>
  <si>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</si>
  <si>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</si>
  <si>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</si>
  <si>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</si>
  <si>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</si>
  <si>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</si>
  <si>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</si>
  <si>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</si>
  <si>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</si>
  <si>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</si>
  <si>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</si>
  <si>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</si>
  <si>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</si>
  <si>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</si>
  <si>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</si>
  <si>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</si>
  <si>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</si>
  <si>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</si>
  <si>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</si>
  <si>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</si>
  <si>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</si>
  <si>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</si>
  <si>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</si>
  <si>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</si>
  <si>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</si>
  <si>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</si>
  <si>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</si>
  <si>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</si>
  <si>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</si>
  <si>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</si>
  <si>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</si>
  <si>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</si>
  <si>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</si>
  <si>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</si>
  <si>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</si>
  <si>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</si>
  <si>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</si>
  <si>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</si>
  <si>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</si>
  <si>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</si>
  <si>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</si>
  <si>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</si>
  <si>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</si>
  <si>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</si>
  <si>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</si>
  <si>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</si>
  <si>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</si>
  <si>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</si>
  <si>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</si>
  <si>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</si>
  <si>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</si>
  <si>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</si>
  <si>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</si>
  <si>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</si>
  <si>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</si>
  <si>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</si>
  <si>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</si>
  <si>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</si>
  <si>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</si>
  <si>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</si>
  <si>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</si>
  <si>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</si>
  <si>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</si>
  <si>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</si>
  <si>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</si>
  <si>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</si>
  <si>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</si>
  <si>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</si>
  <si>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</si>
  <si>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</si>
  <si>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</si>
  <si>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</si>
  <si>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</si>
  <si>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</si>
  <si>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</si>
  <si>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</si>
  <si>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</si>
  <si>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</si>
  <si>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</si>
  <si>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</si>
  <si>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</si>
  <si>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</si>
  <si>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</si>
  <si>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</si>
  <si>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</si>
  <si>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</si>
  <si>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</si>
  <si>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</si>
  <si>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</si>
  <si>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</si>
  <si>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</si>
  <si>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</si>
  <si>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</si>
  <si>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</si>
  <si>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</si>
  <si>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</si>
  <si>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</si>
  <si>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</si>
  <si>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</si>
  <si>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</si>
  <si>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</si>
  <si>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</si>
  <si>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</si>
  <si>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</si>
  <si>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</si>
  <si>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</si>
  <si>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</si>
  <si>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</si>
  <si>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</si>
  <si>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</si>
  <si>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</si>
  <si>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</si>
  <si>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</si>
  <si>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</si>
  <si>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</si>
  <si>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</si>
  <si>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</si>
  <si>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</si>
  <si>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</si>
  <si>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</si>
  <si>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</si>
  <si>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</si>
  <si>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</si>
  <si>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</si>
  <si>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</si>
  <si>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</si>
  <si>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</si>
  <si>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</si>
  <si>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</si>
  <si>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</si>
  <si>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</si>
  <si>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</si>
  <si>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</si>
  <si>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</si>
  <si>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</si>
  <si>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</si>
  <si>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</si>
  <si>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</si>
  <si>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</si>
  <si>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</si>
  <si>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</si>
  <si>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</si>
  <si>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</si>
  <si>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</si>
  <si>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</si>
  <si>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</si>
  <si>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</si>
  <si>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</si>
  <si>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</si>
  <si>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</si>
  <si>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</si>
  <si>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</si>
  <si>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</si>
  <si>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</si>
  <si>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</si>
  <si>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</si>
  <si>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</si>
  <si>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</si>
  <si>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</si>
  <si>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</si>
  <si>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</si>
  <si>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</si>
  <si>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</si>
  <si>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</si>
  <si>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</si>
  <si>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</si>
  <si>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</si>
  <si>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</si>
  <si>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</si>
  <si>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</si>
  <si>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</si>
  <si>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</si>
  <si>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</si>
  <si>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</si>
  <si>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</si>
  <si>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</si>
  <si>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</si>
  <si>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</si>
  <si>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</si>
  <si>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</si>
  <si>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</si>
  <si>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</si>
  <si>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</si>
  <si>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</si>
  <si>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</si>
  <si>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</si>
  <si>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</si>
  <si>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</si>
  <si>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</si>
  <si>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</si>
  <si>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</si>
  <si>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</si>
  <si>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</si>
  <si>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</si>
  <si>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</si>
  <si>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</si>
  <si>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</si>
  <si>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</si>
  <si>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</si>
  <si>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</si>
  <si>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</si>
  <si>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</si>
  <si>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</si>
  <si>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</si>
  <si>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</si>
  <si>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</si>
  <si>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</si>
  <si>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</si>
  <si>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</si>
  <si>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</si>
  <si>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</si>
  <si>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</si>
  <si>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</si>
  <si>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</si>
  <si>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</si>
  <si>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</si>
  <si>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</si>
  <si>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</si>
  <si>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</si>
  <si>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</si>
  <si>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</si>
  <si>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</si>
  <si>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</si>
  <si>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</si>
  <si>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</si>
  <si>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</si>
  <si>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</si>
  <si>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</si>
  <si>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</si>
  <si>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</si>
  <si>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</si>
  <si>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</si>
  <si>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</si>
  <si>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</si>
  <si>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</si>
  <si>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</si>
  <si>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</si>
  <si>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</si>
  <si>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</si>
  <si>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</si>
  <si>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</si>
  <si>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</si>
  <si>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</si>
  <si>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</si>
  <si>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</si>
  <si>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</si>
  <si>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</si>
  <si>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</si>
  <si>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</si>
  <si>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</si>
  <si>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</si>
  <si>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</si>
  <si>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</si>
  <si>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</si>
  <si>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</si>
  <si>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</si>
  <si>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</si>
  <si>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</si>
  <si>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</si>
  <si>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</si>
  <si>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</si>
  <si>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</si>
  <si>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</si>
  <si>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</si>
  <si>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</si>
  <si>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</si>
  <si>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</si>
  <si>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</si>
  <si>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</si>
  <si>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</si>
  <si>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</si>
  <si>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</si>
  <si>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</si>
  <si>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</si>
  <si>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</si>
  <si>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</si>
  <si>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</si>
  <si>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</si>
  <si>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</si>
  <si>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</si>
  <si>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</si>
  <si>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</si>
  <si>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</si>
  <si>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</si>
  <si>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</si>
  <si>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</si>
  <si>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</si>
  <si>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</si>
  <si>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</si>
  <si>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</si>
  <si>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</si>
  <si>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</si>
  <si>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</si>
  <si>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</si>
  <si>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</si>
  <si>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</si>
  <si>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</si>
  <si>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</si>
  <si>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</si>
  <si>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</si>
  <si>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</si>
  <si>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</si>
  <si>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</si>
  <si>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</si>
  <si>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</si>
  <si>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</si>
  <si>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</si>
  <si>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</si>
  <si>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</si>
  <si>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</si>
  <si>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</si>
  <si>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</si>
  <si>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</si>
  <si>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</si>
  <si>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</si>
  <si>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</si>
  <si>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</si>
  <si>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</si>
  <si>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</si>
  <si>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</si>
  <si>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</si>
  <si>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</si>
  <si>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</si>
  <si>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</si>
  <si>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</si>
  <si>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</si>
  <si>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</si>
  <si>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</si>
  <si>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</si>
  <si>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</si>
  <si>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</si>
  <si>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</si>
  <si>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</si>
  <si>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</si>
  <si>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</si>
  <si>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</si>
  <si>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</si>
  <si>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</si>
  <si>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</si>
  <si>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</si>
  <si>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</si>
  <si>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</si>
  <si>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</si>
  <si>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</si>
  <si>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</si>
  <si>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</si>
  <si>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</si>
  <si>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</si>
  <si>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</si>
  <si>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</si>
  <si>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</si>
  <si>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</si>
  <si>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</si>
  <si>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</si>
  <si>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</si>
  <si>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</si>
  <si>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</si>
  <si>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</si>
  <si>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</si>
  <si>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</si>
  <si>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</si>
  <si>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</si>
  <si>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</si>
  <si>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</si>
  <si>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</si>
  <si>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</si>
  <si>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</si>
  <si>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</si>
  <si>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</si>
  <si>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</si>
  <si>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</si>
  <si>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</si>
  <si>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</si>
  <si>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</si>
  <si>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</si>
  <si>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</si>
  <si>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</si>
  <si>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</si>
  <si>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</si>
  <si>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</si>
  <si>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</si>
  <si>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</si>
  <si>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</si>
  <si>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</si>
  <si>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</si>
  <si>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</si>
  <si>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</si>
  <si>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</si>
  <si>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</si>
  <si>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</si>
  <si>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</si>
  <si>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</si>
  <si>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</si>
  <si>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</si>
  <si>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</si>
  <si>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</si>
  <si>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</si>
  <si>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</si>
  <si>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</si>
  <si>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</si>
  <si>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</si>
  <si>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</si>
  <si>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</si>
  <si>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</si>
  <si>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</si>
  <si>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</si>
  <si>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</si>
  <si>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</si>
  <si>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</si>
  <si>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</si>
  <si>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</si>
  <si>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</si>
  <si>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</si>
  <si>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</si>
  <si>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</si>
  <si>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</si>
  <si>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</si>
  <si>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</si>
  <si>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</si>
  <si>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</si>
  <si>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</si>
  <si>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</si>
  <si>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</si>
  <si>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</si>
  <si>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</si>
  <si>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</si>
  <si>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</si>
  <si>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</si>
  <si>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</si>
  <si>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</si>
  <si>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</si>
  <si>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</si>
  <si>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</si>
  <si>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</si>
  <si>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</si>
  <si>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</si>
  <si>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</si>
  <si>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</si>
  <si>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</si>
  <si>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</si>
  <si>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</si>
  <si>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</si>
  <si>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</si>
  <si>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</si>
  <si>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</si>
  <si>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</si>
  <si>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</si>
  <si>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</si>
  <si>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</si>
  <si>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</si>
  <si>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</si>
  <si>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</si>
  <si>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</si>
  <si>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</si>
  <si>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</si>
  <si>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</si>
  <si>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</si>
  <si>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</si>
  <si>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</si>
  <si>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</si>
  <si>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</si>
  <si>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</si>
  <si>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</si>
  <si>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</si>
  <si>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</si>
  <si>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</si>
  <si>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</si>
  <si>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</si>
  <si>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</si>
  <si>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</si>
  <si>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</si>
  <si>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</si>
  <si>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</si>
  <si>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</si>
  <si>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</si>
  <si>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</si>
  <si>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</si>
  <si>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</si>
  <si>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</si>
  <si>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</si>
  <si>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</si>
  <si>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</si>
  <si>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</si>
  <si>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</si>
  <si>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</si>
  <si>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</si>
  <si>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</si>
  <si>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</si>
  <si>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</si>
  <si>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</si>
  <si>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</si>
  <si>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</si>
  <si>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</si>
  <si>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</si>
  <si>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</si>
  <si>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</si>
  <si>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</si>
  <si>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</si>
  <si>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</si>
  <si>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</si>
  <si>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</si>
  <si>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</si>
  <si>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</si>
  <si>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</si>
  <si>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</si>
  <si>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</si>
  <si>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</si>
  <si>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</si>
  <si>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</si>
  <si>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</si>
  <si>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</si>
  <si>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</si>
  <si>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</si>
  <si>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</si>
  <si>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</si>
  <si>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</si>
  <si>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</si>
  <si>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</si>
  <si>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</si>
  <si>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</si>
  <si>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</si>
  <si>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</si>
  <si>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</si>
  <si>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</si>
  <si>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</si>
  <si>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</si>
  <si>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</si>
  <si>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</si>
  <si>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</si>
  <si>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</si>
  <si>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</si>
  <si>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</si>
  <si>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</si>
  <si>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</si>
  <si>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</si>
  <si>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</si>
  <si>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</si>
  <si>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</si>
  <si>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</si>
  <si>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</si>
  <si>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</si>
  <si>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</si>
  <si>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</si>
  <si>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</si>
  <si>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</si>
  <si>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</si>
  <si>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</si>
  <si>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</si>
  <si>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</si>
  <si>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</si>
  <si>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</si>
  <si>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</si>
  <si>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</si>
  <si>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</si>
  <si>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</si>
  <si>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</si>
  <si>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</si>
  <si>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</si>
  <si>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</si>
  <si>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</si>
  <si>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</si>
  <si>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</si>
  <si>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</si>
  <si>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</si>
  <si>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</si>
  <si>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</si>
  <si>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</si>
  <si>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</si>
  <si>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</si>
  <si>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</si>
  <si>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</si>
  <si>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</si>
  <si>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</si>
  <si>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</si>
  <si>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</si>
  <si>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</si>
  <si>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</si>
  <si>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</si>
  <si>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</si>
  <si>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</si>
  <si>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</si>
  <si>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</si>
  <si>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</si>
  <si>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</si>
  <si>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</si>
  <si>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</si>
  <si>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</si>
  <si>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</si>
  <si>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</si>
  <si>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</si>
  <si>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</si>
  <si>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</si>
  <si>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</si>
  <si>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</si>
  <si>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</si>
  <si>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</si>
  <si>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</si>
  <si>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</si>
  <si>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</si>
  <si>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</si>
  <si>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</si>
  <si>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</si>
  <si>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</si>
  <si>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</si>
  <si>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</si>
  <si>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</si>
  <si>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</si>
  <si>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</si>
  <si>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</si>
  <si>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</si>
  <si>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</si>
  <si>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</si>
  <si>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</si>
  <si>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</si>
  <si>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</si>
  <si>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</si>
  <si>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</si>
  <si>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</si>
  <si>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</si>
  <si>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</si>
  <si>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</si>
  <si>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</si>
  <si>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</si>
  <si>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</si>
  <si>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</si>
  <si>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</si>
  <si>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</si>
  <si>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</si>
  <si>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</si>
  <si>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</si>
  <si>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</si>
  <si>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</si>
  <si>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</si>
  <si>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</si>
  <si>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</si>
  <si>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</si>
  <si>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</si>
  <si>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</si>
  <si>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</si>
  <si>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</si>
  <si>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</si>
  <si>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</si>
  <si>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</si>
  <si>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</si>
  <si>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</si>
  <si>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</si>
  <si>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</si>
  <si>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</si>
  <si>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</si>
  <si>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</si>
  <si>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</si>
  <si>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</si>
  <si>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</si>
  <si>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</si>
  <si>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</si>
  <si>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</si>
  <si>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</si>
  <si>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</si>
  <si>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</si>
  <si>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</si>
  <si>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</si>
  <si>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</si>
  <si>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</si>
  <si>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</si>
  <si>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</si>
  <si>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</si>
  <si>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</si>
  <si>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</si>
  <si>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</si>
  <si>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</si>
  <si>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</si>
  <si>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</si>
  <si>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</si>
  <si>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</si>
  <si>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</si>
  <si>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</si>
  <si>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</si>
  <si>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</si>
  <si>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</si>
  <si>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</si>
  <si>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</si>
  <si>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</si>
  <si>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</si>
  <si>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</si>
  <si>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</si>
  <si>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</si>
  <si>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</si>
  <si>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</si>
  <si>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</si>
  <si>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</si>
  <si>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</si>
  <si>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</si>
  <si>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</si>
  <si>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</si>
  <si>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</si>
  <si>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</si>
  <si>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</si>
  <si>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</si>
  <si>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</si>
  <si>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</si>
  <si>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</si>
  <si>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</si>
  <si>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</si>
  <si>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</si>
  <si>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</si>
  <si>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</si>
  <si>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</si>
  <si>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</si>
  <si>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</si>
  <si>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</si>
  <si>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</si>
  <si>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</si>
  <si>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</si>
  <si>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</si>
  <si>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</si>
  <si>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</si>
  <si>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</si>
  <si>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</si>
  <si>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</si>
  <si>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</si>
  <si>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</si>
  <si>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</si>
  <si>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</si>
  <si>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</si>
  <si>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</si>
  <si>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</si>
  <si>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</si>
  <si>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</si>
  <si>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</si>
  <si>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</si>
  <si>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</si>
  <si>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</si>
  <si>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</si>
  <si>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</si>
  <si>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</si>
  <si>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</si>
  <si>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</si>
  <si>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</si>
  <si>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</si>
  <si>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</si>
  <si>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</si>
  <si>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</si>
  <si>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</si>
  <si>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</si>
  <si>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</si>
  <si>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</si>
  <si>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</si>
  <si>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</si>
  <si>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</si>
  <si>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</si>
  <si>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</si>
  <si>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</si>
  <si>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</si>
  <si>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</si>
  <si>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</si>
  <si>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</si>
  <si>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</si>
  <si>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</si>
  <si>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</si>
  <si>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</si>
  <si>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</si>
  <si>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</si>
  <si>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</si>
  <si>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</si>
  <si>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</si>
  <si>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</si>
  <si>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</si>
  <si>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</si>
  <si>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</si>
  <si>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</si>
  <si>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</si>
  <si>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</si>
  <si>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</si>
  <si>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</si>
  <si>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</si>
  <si>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</si>
  <si>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</si>
  <si>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</si>
  <si>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</si>
  <si>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</si>
  <si>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</si>
  <si>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</si>
  <si>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</si>
  <si>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</si>
  <si>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</si>
  <si>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</si>
  <si>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</si>
  <si>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</si>
  <si>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</si>
  <si>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</si>
  <si>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</si>
  <si>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</si>
  <si>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</si>
  <si>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</si>
  <si>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</si>
  <si>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</si>
  <si>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</si>
  <si>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</si>
  <si>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</si>
  <si>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</si>
  <si>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</si>
  <si>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</si>
  <si>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</si>
  <si>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</si>
  <si>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</si>
  <si>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</si>
  <si>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</si>
  <si>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</si>
  <si>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</si>
  <si>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</si>
  <si>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</si>
  <si>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</si>
  <si>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</si>
  <si>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</si>
  <si>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</si>
  <si>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</si>
  <si>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</si>
  <si>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</si>
  <si>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</si>
  <si>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</si>
  <si>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</si>
  <si>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</si>
  <si>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</si>
  <si>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</si>
  <si>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</si>
  <si>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</si>
  <si>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</si>
  <si>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</si>
  <si>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</si>
  <si>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</si>
  <si>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</si>
  <si>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</si>
  <si>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</si>
  <si>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</si>
  <si>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</si>
  <si>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</si>
  <si>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</si>
  <si>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</si>
  <si>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</si>
  <si>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</si>
  <si>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</si>
  <si>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</si>
  <si>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</si>
  <si>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</si>
  <si>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</si>
  <si>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</si>
  <si>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</si>
  <si>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</si>
  <si>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</si>
  <si>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</si>
  <si>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</si>
  <si>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</si>
  <si>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</si>
  <si>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</si>
  <si>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</si>
  <si>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</si>
  <si>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</si>
  <si>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</si>
  <si>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</si>
  <si>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</si>
  <si>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</si>
  <si>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</si>
  <si>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</si>
  <si>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</si>
  <si>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</si>
  <si>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</si>
  <si>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</si>
  <si>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</si>
  <si>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</si>
  <si>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</si>
  <si>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</si>
  <si>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</si>
  <si>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</si>
  <si>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</si>
  <si>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</si>
  <si>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</si>
  <si>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</si>
  <si>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</si>
  <si>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</si>
  <si>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</si>
  <si>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</si>
  <si>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</si>
  <si>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</si>
  <si>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</si>
  <si>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</si>
  <si>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</si>
  <si>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</si>
  <si>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</si>
  <si>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</si>
  <si>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</si>
  <si>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</si>
  <si>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</si>
  <si>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</si>
  <si>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</si>
  <si>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</si>
  <si>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</si>
  <si>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</si>
  <si>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</si>
  <si>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</si>
  <si>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</si>
  <si>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</si>
  <si>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</si>
  <si>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</si>
  <si>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</si>
  <si>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</si>
  <si>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</si>
  <si>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</si>
  <si>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</si>
  <si>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</si>
  <si>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</si>
  <si>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</si>
  <si>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</si>
  <si>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</si>
  <si>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</si>
  <si>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</si>
  <si>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</si>
  <si>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</si>
  <si>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</si>
  <si>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</si>
  <si>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</si>
  <si>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</si>
  <si>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</si>
  <si>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</si>
  <si>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</si>
  <si>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</si>
  <si>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</si>
  <si>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</si>
  <si>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</si>
  <si>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</si>
  <si>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</si>
  <si>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</si>
  <si>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</si>
  <si>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</si>
  <si>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</si>
  <si>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</si>
  <si>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</si>
  <si>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</si>
  <si>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</si>
  <si>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</si>
  <si>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</si>
  <si>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</si>
  <si>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</si>
  <si>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</si>
  <si>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</si>
  <si>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</si>
  <si>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</si>
  <si>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</si>
  <si>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</si>
  <si>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</si>
  <si>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</si>
  <si>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</si>
  <si>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</si>
  <si>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</si>
  <si>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</si>
  <si>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</si>
  <si>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</si>
  <si>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</si>
  <si>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</si>
  <si>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</si>
  <si>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</si>
  <si>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</si>
  <si>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</si>
  <si>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</si>
  <si>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</si>
  <si>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</si>
  <si>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</si>
  <si>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</si>
  <si>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</si>
  <si>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</si>
  <si>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</si>
  <si>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</si>
  <si>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</si>
  <si>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</si>
  <si>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</si>
  <si>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</si>
  <si>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</si>
  <si>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</si>
  <si>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</si>
  <si>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</si>
  <si>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</si>
  <si>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</si>
  <si>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</si>
  <si>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</si>
  <si>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</si>
  <si>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</si>
  <si>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</si>
  <si>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</si>
  <si>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</si>
  <si>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</si>
  <si>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</si>
  <si>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</si>
  <si>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</si>
  <si>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</si>
  <si>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</si>
  <si>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</si>
  <si>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</si>
  <si>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</si>
  <si>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</si>
  <si>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</si>
  <si>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</si>
  <si>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</si>
  <si>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</si>
  <si>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</si>
  <si>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</si>
  <si>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</si>
  <si>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</si>
  <si>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</si>
  <si>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</si>
  <si>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</si>
  <si>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</si>
  <si>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</si>
  <si>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</si>
  <si>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</si>
  <si>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</si>
  <si>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</si>
  <si>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</si>
  <si>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</si>
  <si>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</si>
  <si>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</si>
  <si>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</si>
  <si>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</si>
  <si>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</si>
  <si>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</si>
  <si>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</si>
  <si>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</si>
  <si>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</si>
  <si>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</si>
  <si>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</si>
  <si>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</si>
  <si>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</si>
  <si>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</si>
  <si>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</si>
  <si>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</si>
  <si>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</si>
  <si>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</si>
  <si>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</si>
  <si>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</si>
  <si>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</si>
  <si>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</si>
  <si>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</si>
  <si>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</si>
  <si>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</si>
  <si>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</si>
  <si>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</si>
  <si>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</si>
  <si>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</si>
  <si>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</si>
  <si>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</si>
  <si>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</si>
  <si>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</si>
  <si>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</si>
  <si>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</si>
  <si>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</si>
  <si>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</si>
  <si>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</si>
  <si>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</si>
  <si>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</si>
  <si>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</si>
  <si>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</si>
  <si>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</si>
  <si>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</si>
  <si>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</si>
  <si>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</si>
  <si>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</si>
  <si>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</si>
  <si>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</si>
  <si>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</si>
  <si>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</si>
  <si>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</si>
  <si>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</si>
  <si>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</si>
  <si>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</si>
  <si>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</si>
  <si>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</si>
  <si>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</si>
  <si>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</si>
  <si>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</si>
  <si>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</si>
  <si>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</si>
  <si>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</si>
  <si>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</si>
  <si>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</si>
  <si>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</si>
  <si>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</si>
  <si>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</si>
  <si>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</si>
  <si>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</si>
  <si>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</si>
  <si>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</si>
  <si>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</si>
  <si>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</si>
  <si>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</si>
  <si>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</si>
  <si>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</si>
  <si>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</si>
  <si>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</si>
  <si>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</si>
  <si>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</si>
  <si>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</si>
  <si>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</si>
  <si>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</si>
  <si>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</si>
  <si>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</si>
  <si>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</si>
  <si>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</si>
  <si>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</si>
  <si>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</si>
  <si>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</si>
  <si>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</si>
  <si>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</si>
  <si>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</si>
  <si>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</si>
  <si>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</si>
  <si>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</si>
  <si>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</si>
  <si>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</si>
  <si>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</si>
  <si>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</si>
  <si>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</si>
  <si>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</si>
  <si>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</si>
  <si>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</si>
  <si>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</si>
  <si>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</si>
  <si>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</si>
  <si>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</si>
  <si>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</si>
  <si>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</si>
  <si>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</si>
  <si>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</si>
  <si>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</si>
  <si>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</si>
  <si>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</si>
  <si>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</si>
  <si>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</si>
  <si>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</si>
  <si>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</si>
  <si>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</si>
  <si>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</si>
  <si>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</si>
  <si>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</si>
  <si>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</si>
  <si>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</si>
  <si>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</si>
  <si>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</si>
  <si>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</si>
  <si>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</si>
  <si>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</si>
  <si>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</si>
  <si>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</si>
  <si>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</si>
  <si>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</si>
  <si>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</si>
  <si>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</si>
  <si>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</si>
  <si>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</si>
  <si>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</si>
  <si>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</si>
  <si>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</si>
  <si>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</si>
  <si>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</si>
  <si>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</si>
  <si>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</si>
  <si>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</si>
  <si>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</si>
  <si>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</si>
  <si>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</si>
  <si>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</si>
  <si>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</si>
  <si>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</si>
  <si>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</si>
  <si>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</si>
  <si>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</si>
  <si>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</si>
  <si>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</si>
  <si>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</si>
  <si>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</si>
  <si>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</si>
  <si>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</si>
  <si>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</si>
  <si>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</si>
  <si>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</si>
  <si>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</si>
  <si>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</si>
  <si>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</si>
  <si>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</si>
  <si>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</si>
  <si>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</si>
  <si>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</si>
  <si>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</si>
  <si>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</si>
  <si>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</si>
  <si>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</si>
  <si>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</si>
  <si>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</si>
  <si>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</si>
  <si>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</si>
  <si>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</si>
  <si>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</si>
  <si>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</si>
  <si>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</si>
  <si>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</si>
  <si>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</si>
  <si>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</si>
  <si>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</si>
  <si>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</si>
  <si>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</si>
  <si>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</si>
  <si>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</si>
  <si>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</si>
  <si>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</si>
  <si>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</si>
  <si>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</si>
  <si>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</si>
  <si>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</si>
  <si>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</si>
  <si>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</si>
  <si>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</si>
  <si>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</si>
  <si>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</si>
  <si>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</si>
  <si>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</si>
  <si>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</si>
  <si>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</si>
  <si>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</si>
  <si>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</si>
  <si>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</si>
  <si>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</si>
  <si>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</si>
  <si>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</si>
  <si>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</si>
  <si>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</si>
  <si>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</si>
  <si>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</si>
  <si>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</si>
  <si>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</si>
  <si>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</si>
  <si>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</si>
  <si>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</si>
  <si>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</si>
  <si>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</si>
  <si>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</si>
  <si>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</si>
  <si>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</si>
  <si>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</si>
  <si>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</si>
  <si>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</si>
  <si>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</si>
  <si>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</si>
  <si>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</si>
  <si>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</si>
  <si>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</si>
  <si>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</si>
  <si>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</si>
  <si>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</si>
  <si>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</si>
  <si>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</si>
  <si>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</si>
  <si>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</si>
  <si>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</si>
  <si>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</si>
  <si>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</si>
  <si>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</si>
  <si>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</si>
  <si>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</si>
  <si>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</si>
  <si>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</si>
  <si>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</si>
  <si>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</si>
  <si>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</si>
  <si>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</si>
  <si>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</si>
  <si>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</si>
  <si>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</si>
  <si>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</si>
  <si>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</si>
  <si>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</si>
  <si>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</si>
  <si>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</si>
  <si>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</si>
  <si>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</si>
  <si>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</si>
  <si>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</si>
  <si>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</si>
  <si>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</si>
  <si>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</si>
  <si>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</si>
  <si>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</si>
  <si>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</si>
  <si>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</si>
  <si>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</si>
  <si>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</si>
  <si>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</si>
  <si>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</si>
  <si>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</si>
  <si>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</si>
  <si>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</si>
  <si>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</si>
  <si>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</si>
  <si>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</si>
  <si>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</si>
  <si>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</si>
  <si>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</si>
  <si>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</si>
  <si>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</si>
  <si>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</si>
  <si>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</si>
  <si>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</si>
  <si>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</si>
  <si>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</si>
  <si>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</si>
  <si>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</si>
  <si>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</si>
  <si>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</si>
  <si>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</si>
  <si>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</si>
  <si>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</si>
  <si>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</si>
  <si>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</si>
  <si>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</si>
  <si>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</si>
  <si>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</si>
  <si>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</si>
  <si>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</si>
  <si>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</si>
  <si>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</si>
  <si>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</si>
  <si>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</si>
  <si>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</si>
  <si>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</si>
  <si>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</si>
  <si>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</si>
  <si>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</si>
  <si>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</si>
  <si>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</si>
  <si>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</si>
  <si>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</si>
  <si>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</si>
  <si>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</si>
  <si>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</si>
  <si>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</si>
  <si>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</si>
  <si>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</si>
  <si>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</si>
  <si>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</si>
  <si>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</si>
  <si>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</si>
  <si>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</si>
  <si>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</si>
  <si>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</si>
  <si>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</si>
  <si>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</si>
  <si>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</si>
  <si>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</si>
  <si>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</si>
  <si>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</si>
  <si>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</si>
  <si>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</si>
  <si>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</si>
  <si>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</si>
  <si>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</si>
  <si>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</si>
  <si>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</si>
  <si>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</si>
  <si>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</si>
  <si>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</si>
  <si>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</si>
  <si>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</si>
  <si>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</si>
  <si>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</si>
  <si>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</si>
  <si>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</si>
  <si>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</si>
  <si>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</si>
  <si>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</si>
  <si>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</si>
  <si>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</si>
  <si>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</si>
  <si>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</si>
  <si>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</si>
  <si>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</si>
  <si>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</si>
  <si>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</si>
  <si>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</si>
  <si>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</si>
  <si>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</si>
  <si>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</si>
  <si>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</si>
  <si>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</si>
  <si>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</si>
  <si>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</si>
  <si>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</si>
  <si>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</si>
  <si>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</si>
  <si>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</si>
  <si>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</si>
  <si>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</si>
  <si>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</si>
  <si>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</si>
  <si>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</si>
  <si>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</si>
  <si>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</si>
  <si>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</si>
  <si>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</si>
  <si>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</si>
  <si>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</si>
  <si>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</si>
  <si>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</si>
  <si>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</si>
  <si>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</si>
  <si>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</si>
  <si>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</si>
  <si>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</si>
  <si>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</si>
  <si>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</si>
  <si>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</si>
  <si>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</si>
  <si>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</si>
  <si>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</si>
  <si>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</si>
  <si>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</si>
  <si>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</si>
  <si>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</si>
  <si>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</si>
  <si>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</si>
  <si>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</si>
  <si>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</si>
  <si>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</si>
  <si>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</si>
  <si>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</si>
  <si>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</si>
  <si>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</si>
  <si>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</si>
  <si>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</si>
  <si>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</si>
  <si>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</si>
  <si>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</si>
  <si>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</si>
  <si>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</si>
  <si>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</si>
  <si>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</si>
  <si>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</si>
  <si>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</si>
  <si>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</si>
  <si>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</si>
  <si>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</si>
  <si>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</si>
  <si>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</si>
  <si>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</si>
  <si>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</si>
  <si>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</si>
  <si>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</si>
  <si>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</si>
  <si>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</si>
  <si>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</si>
  <si>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</si>
  <si>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</si>
  <si>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</si>
  <si>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</si>
  <si>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</si>
  <si>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</si>
  <si>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</si>
  <si>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</si>
  <si>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</si>
  <si>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</si>
  <si>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</si>
  <si>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</si>
  <si>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</si>
  <si>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</si>
  <si>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</si>
  <si>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</si>
  <si>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</si>
  <si>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</si>
  <si>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</si>
  <si>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</si>
  <si>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</si>
  <si>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</si>
  <si>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</si>
  <si>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</si>
  <si>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</si>
  <si>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</si>
  <si>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</si>
  <si>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</si>
  <si>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</si>
  <si>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</si>
  <si>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</si>
  <si>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</si>
  <si>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</si>
  <si>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</si>
  <si>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</si>
  <si>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</si>
  <si>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</si>
  <si>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</si>
  <si>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</si>
  <si>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</si>
  <si>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</si>
  <si>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</si>
  <si>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</si>
  <si>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</si>
  <si>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</si>
  <si>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</si>
  <si>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</si>
  <si>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</si>
  <si>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</si>
  <si>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</si>
  <si>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</si>
  <si>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</si>
  <si>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</si>
  <si>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</si>
  <si>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</si>
  <si>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</si>
  <si>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</si>
  <si>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</si>
  <si>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</si>
  <si>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</si>
  <si>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</si>
  <si>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</si>
  <si>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</si>
  <si>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</si>
  <si>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</si>
  <si>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</si>
  <si>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</si>
  <si>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</si>
  <si>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</si>
  <si>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</si>
  <si>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</si>
  <si>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</si>
  <si>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</si>
  <si>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</si>
  <si>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</si>
  <si>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</si>
  <si>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</si>
  <si>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</si>
  <si>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</si>
  <si>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</si>
  <si>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</si>
  <si>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</si>
  <si>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</si>
  <si>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</si>
  <si>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</si>
  <si>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</si>
  <si>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</si>
  <si>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</si>
  <si>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</si>
  <si>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</si>
  <si>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</si>
  <si>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</si>
  <si>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</si>
  <si>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</si>
  <si>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</si>
  <si>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</si>
  <si>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</si>
  <si>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</si>
  <si>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</si>
  <si>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</si>
  <si>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</si>
  <si>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</si>
  <si>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</si>
  <si>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</si>
  <si>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</si>
  <si>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</si>
  <si>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</si>
  <si>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</si>
  <si>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</si>
  <si>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</si>
  <si>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</si>
  <si>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</si>
  <si>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</si>
  <si>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</si>
  <si>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</si>
  <si>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</si>
  <si>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</si>
  <si>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</si>
  <si>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</si>
  <si>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</si>
  <si>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</si>
  <si>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</si>
  <si>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</si>
  <si>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</si>
  <si>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</si>
  <si>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</si>
  <si>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</si>
  <si>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</si>
  <si>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</si>
  <si>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</si>
  <si>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</si>
  <si>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</si>
  <si>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</si>
  <si>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</si>
  <si>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</si>
  <si>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</si>
  <si>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</si>
  <si>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</si>
  <si>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</si>
  <si>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</si>
  <si>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</si>
  <si>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</si>
  <si>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</si>
  <si>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</si>
  <si>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</si>
  <si>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</si>
  <si>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</si>
  <si>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</si>
  <si>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</si>
  <si>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</si>
  <si>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</si>
  <si>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</si>
  <si>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</si>
  <si>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</si>
  <si>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</si>
  <si>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</si>
  <si>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</si>
  <si>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</si>
  <si>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</si>
  <si>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</si>
  <si>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</si>
  <si>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</si>
  <si>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</si>
  <si>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</si>
  <si>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</si>
  <si>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</si>
  <si>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</si>
  <si>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</si>
  <si>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</si>
  <si>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</si>
  <si>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</si>
  <si>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</si>
  <si>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</si>
  <si>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</si>
  <si>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</si>
  <si>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</si>
  <si>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</si>
  <si>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</si>
  <si>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</si>
  <si>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</si>
  <si>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</si>
  <si>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</si>
  <si>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</si>
  <si>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</si>
  <si>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</si>
  <si>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</si>
  <si>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</si>
  <si>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</si>
  <si>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</si>
  <si>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</si>
  <si>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</si>
  <si>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</si>
  <si>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</si>
  <si>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</si>
  <si>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</si>
  <si>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</si>
  <si>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</si>
  <si>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</si>
  <si>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</si>
  <si>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</si>
  <si>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</si>
  <si>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</si>
  <si>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</si>
  <si>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</si>
  <si>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</si>
  <si>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</si>
  <si>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</si>
  <si>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</si>
  <si>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</si>
  <si>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</si>
  <si>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</si>
  <si>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</si>
  <si>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</si>
  <si>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</si>
  <si>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</si>
  <si>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</si>
  <si>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</si>
  <si>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</si>
  <si>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</si>
  <si>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</si>
  <si>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</si>
  <si>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</si>
  <si>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</si>
  <si>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</si>
  <si>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</si>
  <si>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</si>
  <si>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</si>
  <si>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</si>
  <si>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</si>
  <si>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</si>
  <si>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</si>
  <si>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</si>
  <si>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</si>
  <si>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</si>
  <si>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</si>
  <si>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</si>
  <si>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</si>
  <si>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</si>
  <si>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</si>
  <si>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</si>
  <si>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</si>
  <si>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</si>
  <si>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</si>
  <si>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</si>
  <si>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</si>
  <si>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</si>
  <si>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</si>
  <si>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</si>
  <si>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</si>
  <si>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</si>
  <si>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</si>
  <si>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</si>
  <si>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</si>
  <si>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</si>
  <si>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</si>
  <si>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</si>
  <si>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</si>
  <si>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</si>
  <si>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</si>
  <si>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</si>
  <si>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</si>
  <si>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</si>
  <si>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</si>
  <si>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</si>
  <si>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</si>
  <si>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</si>
  <si>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</si>
  <si>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</si>
  <si>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</si>
  <si>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</si>
  <si>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</si>
  <si>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</si>
  <si>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</si>
  <si>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</si>
  <si>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</si>
  <si>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</si>
  <si>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</si>
  <si>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</si>
  <si>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</si>
  <si>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</si>
  <si>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</si>
  <si>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</si>
  <si>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</si>
  <si>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</si>
  <si>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</si>
  <si>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</si>
  <si>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</si>
  <si>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</si>
  <si>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</si>
  <si>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</si>
  <si>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</si>
  <si>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</si>
  <si>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</si>
  <si>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</si>
  <si>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</si>
  <si>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</si>
  <si>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</si>
  <si>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</si>
  <si>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</si>
  <si>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</si>
  <si>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</si>
  <si>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</si>
  <si>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</si>
  <si>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</si>
  <si>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</si>
  <si>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</si>
  <si>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</si>
  <si>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</si>
  <si>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</si>
  <si>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</si>
  <si>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</si>
  <si>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</si>
  <si>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</si>
  <si>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</si>
  <si>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</si>
  <si>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</si>
  <si>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</si>
  <si>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</si>
  <si>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</si>
  <si>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</si>
  <si>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</si>
  <si>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</si>
  <si>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</si>
  <si>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</si>
  <si>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</si>
  <si>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</si>
  <si>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</si>
  <si>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</si>
  <si>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</si>
  <si>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</si>
  <si>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</si>
  <si>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</si>
  <si>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</si>
  <si>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</si>
  <si>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</si>
  <si>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</si>
  <si>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</si>
  <si>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</si>
  <si>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</si>
  <si>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</si>
  <si>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</si>
  <si>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</si>
  <si>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</si>
  <si>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</si>
  <si>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</si>
  <si>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</si>
  <si>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</si>
  <si>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</si>
  <si>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</si>
  <si>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</si>
  <si>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</si>
  <si>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</si>
  <si>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</si>
  <si>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</si>
  <si>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</si>
  <si>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</si>
  <si>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</si>
  <si>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</si>
  <si>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</si>
  <si>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</si>
  <si>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</si>
  <si>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</si>
  <si>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</si>
  <si>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</si>
  <si>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</si>
  <si>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</si>
  <si>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</si>
  <si>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</si>
  <si>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</si>
  <si>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</si>
  <si>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</si>
  <si>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</si>
  <si>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</si>
  <si>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</si>
  <si>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</si>
  <si>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</si>
  <si>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</si>
  <si>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</si>
  <si>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</si>
  <si>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</si>
  <si>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</si>
  <si>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</si>
  <si>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</si>
  <si>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</si>
  <si>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</si>
  <si>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</si>
  <si>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</si>
  <si>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</si>
  <si>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</si>
  <si>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</si>
  <si>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</si>
  <si>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</si>
  <si>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</si>
  <si>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</si>
  <si>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</si>
  <si>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</si>
  <si>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</si>
  <si>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</si>
  <si>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</si>
  <si>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</si>
  <si>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</si>
  <si>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</si>
  <si>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</si>
  <si>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</si>
  <si>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</si>
  <si>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</si>
  <si>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</si>
  <si>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</si>
  <si>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</si>
  <si>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</si>
  <si>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</si>
  <si>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</si>
  <si>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</si>
  <si>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</si>
  <si>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</si>
  <si>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</si>
  <si>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</si>
  <si>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</si>
  <si>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</si>
  <si>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</si>
  <si>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</si>
  <si>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</si>
  <si>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</si>
  <si>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</si>
  <si>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</si>
  <si>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</si>
  <si>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</si>
  <si>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</si>
  <si>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</si>
  <si>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</si>
  <si>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</si>
  <si>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</si>
  <si>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</si>
  <si>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</si>
  <si>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</si>
  <si>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</si>
  <si>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</si>
  <si>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</si>
  <si>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</si>
  <si>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</si>
  <si>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</si>
  <si>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</si>
  <si>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</si>
  <si>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</si>
  <si>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</si>
  <si>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</si>
  <si>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</si>
  <si>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</si>
  <si>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</si>
  <si>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</si>
  <si>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</si>
  <si>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</si>
  <si>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</si>
  <si>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</si>
  <si>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</si>
  <si>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</si>
  <si>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</si>
  <si>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</si>
  <si>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</si>
  <si>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</si>
  <si>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</si>
  <si>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</si>
  <si>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</si>
  <si>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</si>
  <si>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</si>
  <si>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</si>
  <si>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</si>
  <si>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</si>
  <si>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</si>
  <si>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</si>
  <si>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</si>
  <si>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</si>
  <si>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</si>
  <si>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</si>
  <si>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</si>
  <si>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</si>
  <si>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</si>
  <si>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</si>
  <si>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</si>
  <si>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</si>
  <si>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</si>
  <si>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</si>
  <si>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</si>
  <si>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</si>
  <si>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</si>
  <si>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</si>
  <si>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</si>
  <si>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</si>
  <si>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</si>
  <si>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</si>
  <si>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</si>
  <si>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</si>
  <si>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</si>
  <si>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</si>
  <si>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</si>
  <si>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</si>
  <si>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</si>
  <si>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</si>
  <si>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</si>
  <si>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</si>
  <si>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</si>
  <si>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</si>
  <si>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</si>
  <si>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</si>
  <si>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</si>
  <si>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</si>
  <si>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</si>
  <si>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</si>
  <si>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</si>
  <si>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</si>
  <si>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</si>
  <si>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</si>
  <si>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</si>
  <si>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</si>
  <si>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</si>
  <si>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</si>
  <si>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</si>
  <si>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</si>
  <si>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</si>
  <si>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</si>
  <si>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</si>
  <si>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</si>
  <si>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</si>
  <si>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</si>
  <si>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</si>
  <si>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</si>
  <si>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</si>
  <si>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</si>
  <si>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</si>
  <si>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</si>
  <si>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</si>
  <si>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</si>
  <si>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</si>
  <si>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</si>
  <si>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</si>
  <si>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</si>
  <si>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</si>
  <si>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</si>
  <si>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</si>
  <si>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</si>
  <si>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</si>
  <si>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</si>
  <si>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</si>
  <si>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</si>
  <si>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</si>
  <si>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</si>
  <si>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</si>
  <si>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</si>
  <si>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</si>
  <si>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</si>
  <si>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</si>
  <si>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</si>
  <si>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</si>
  <si>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</si>
  <si>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</si>
  <si>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</si>
  <si>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</si>
  <si>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</si>
  <si>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</si>
  <si>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</si>
  <si>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</si>
  <si>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</si>
  <si>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</si>
  <si>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</si>
  <si>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</si>
  <si>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</si>
  <si>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</si>
  <si>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</si>
  <si>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</si>
  <si>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</si>
  <si>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</si>
  <si>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</si>
  <si>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</si>
  <si>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</si>
  <si>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</si>
  <si>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</si>
  <si>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</si>
  <si>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</si>
  <si>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</si>
  <si>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</si>
  <si>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</si>
  <si>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</si>
  <si>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</si>
  <si>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</si>
  <si>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</si>
  <si>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</si>
  <si>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</si>
  <si>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</si>
  <si>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</si>
  <si>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</si>
  <si>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</si>
  <si>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</si>
  <si>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</si>
  <si>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</si>
  <si>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</si>
  <si>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</si>
  <si>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</si>
  <si>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</si>
  <si>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</si>
  <si>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</si>
  <si>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</si>
  <si>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</si>
  <si>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</si>
  <si>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</si>
  <si>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</si>
  <si>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</si>
  <si>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</si>
  <si>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</si>
  <si>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</si>
  <si>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</si>
  <si>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</si>
  <si>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</si>
  <si>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</si>
  <si>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</si>
  <si>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</si>
  <si>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</si>
  <si>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</si>
  <si>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</si>
  <si>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</si>
  <si>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</si>
  <si>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</si>
  <si>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</si>
  <si>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</si>
  <si>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</si>
  <si>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</si>
  <si>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</si>
  <si>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</si>
  <si>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</si>
  <si>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</si>
  <si>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</si>
  <si>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</si>
  <si>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</si>
  <si>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</si>
  <si>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</si>
  <si>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</si>
  <si>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</si>
  <si>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</si>
  <si>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</si>
  <si>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</si>
  <si>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</si>
  <si>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</si>
  <si>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</si>
  <si>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</si>
  <si>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</si>
  <si>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</si>
  <si>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</si>
  <si>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</si>
  <si>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</si>
  <si>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</si>
  <si>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</si>
  <si>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</si>
  <si>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</si>
  <si>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</si>
  <si>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</si>
  <si>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</si>
  <si>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</si>
  <si>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</si>
  <si>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</si>
  <si>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</si>
  <si>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</si>
  <si>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</si>
  <si>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</si>
  <si>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</si>
  <si>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</si>
  <si>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</si>
  <si>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</si>
  <si>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</si>
  <si>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</si>
  <si>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</si>
  <si>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</si>
  <si>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</si>
  <si>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</si>
  <si>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</si>
  <si>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</si>
  <si>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</si>
  <si>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</si>
  <si>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</si>
  <si>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</si>
  <si>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</si>
  <si>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</si>
  <si>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</si>
  <si>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</si>
  <si>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</si>
  <si>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</si>
  <si>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</si>
  <si>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</si>
  <si>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</si>
  <si>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</si>
  <si>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</si>
  <si>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</si>
  <si>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</si>
  <si>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</si>
  <si>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</si>
  <si>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</si>
  <si>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</si>
  <si>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</si>
  <si>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</si>
  <si>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</si>
  <si>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</si>
  <si>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</si>
  <si>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</si>
  <si>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</si>
  <si>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</si>
  <si>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</si>
  <si>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</si>
  <si>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</si>
  <si>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</si>
  <si>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</si>
  <si>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</si>
  <si>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</si>
  <si>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</si>
  <si>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</si>
  <si>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</si>
  <si>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</si>
  <si>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</si>
  <si>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</si>
  <si>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</si>
  <si>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</si>
  <si>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</si>
  <si>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</si>
  <si>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</si>
  <si>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</si>
  <si>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</si>
  <si>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</si>
  <si>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</si>
  <si>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</si>
  <si>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</si>
  <si>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</si>
  <si>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</si>
  <si>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</si>
  <si>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</si>
  <si>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</si>
  <si>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</si>
  <si>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</si>
  <si>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</si>
  <si>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</si>
  <si>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</si>
  <si>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</si>
  <si>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</si>
  <si>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</si>
  <si>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</si>
  <si>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</si>
  <si>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</si>
  <si>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</si>
  <si>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</si>
  <si>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</si>
  <si>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</si>
  <si>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</si>
  <si>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</si>
  <si>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</si>
  <si>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</si>
  <si>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</si>
  <si>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</si>
  <si>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</si>
  <si>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</si>
  <si>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</si>
  <si>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</si>
  <si>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</si>
  <si>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</si>
  <si>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</si>
  <si>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</si>
  <si>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</si>
  <si>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</si>
  <si>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</si>
  <si>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</si>
  <si>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</si>
  <si>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</si>
  <si>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</si>
  <si>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</si>
  <si>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</si>
  <si>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</si>
  <si>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</si>
  <si>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</si>
  <si>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</si>
  <si>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</si>
  <si>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</si>
  <si>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</si>
  <si>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</si>
  <si>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</si>
  <si>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</si>
  <si>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</si>
  <si>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</si>
  <si>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</si>
  <si>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</si>
  <si>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</si>
  <si>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</si>
  <si>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</si>
  <si>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</si>
  <si>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</si>
  <si>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</si>
  <si>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</si>
  <si>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</si>
  <si>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</si>
  <si>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</si>
  <si>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</si>
  <si>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</si>
  <si>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</si>
  <si>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</si>
  <si>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</si>
  <si>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</si>
  <si>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</si>
  <si>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</si>
  <si>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</si>
  <si>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</si>
  <si>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</si>
  <si>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</si>
  <si>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</si>
  <si>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</si>
  <si>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</si>
  <si>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</si>
  <si>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</si>
  <si>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</si>
  <si>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</si>
  <si>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</si>
  <si>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</si>
  <si>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</si>
  <si>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</si>
  <si>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</si>
  <si>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</si>
  <si>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</si>
  <si>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</si>
  <si>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</si>
  <si>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</si>
  <si>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</si>
  <si>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</si>
  <si>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</si>
  <si>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</si>
  <si>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</si>
  <si>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</si>
  <si>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</si>
  <si>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</si>
  <si>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</si>
  <si>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</si>
  <si>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</si>
  <si>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</si>
  <si>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</si>
  <si>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</si>
  <si>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</si>
  <si>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</si>
  <si>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</si>
  <si>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</si>
  <si>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</si>
  <si>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</si>
  <si>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</si>
  <si>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</si>
  <si>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</si>
  <si>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</si>
  <si>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</si>
  <si>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</si>
  <si>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</si>
  <si>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</si>
  <si>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</si>
  <si>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</si>
  <si>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</si>
  <si>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</si>
  <si>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</si>
  <si>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</si>
  <si>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</si>
  <si>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</si>
  <si>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</si>
  <si>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</si>
  <si>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</si>
  <si>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</si>
  <si>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</si>
  <si>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</si>
  <si>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</si>
  <si>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</si>
  <si>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</si>
  <si>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</si>
  <si>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</si>
  <si>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</si>
  <si>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</si>
  <si>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</si>
  <si>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</si>
  <si>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</si>
  <si>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</si>
  <si>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</si>
  <si>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</si>
  <si>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</si>
  <si>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</si>
  <si>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</si>
  <si>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</si>
  <si>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</si>
  <si>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</si>
  <si>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</si>
  <si>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</si>
  <si>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</si>
  <si>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</si>
  <si>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</si>
  <si>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</si>
  <si>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</si>
  <si>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</si>
  <si>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</si>
  <si>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</si>
  <si>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</si>
  <si>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</si>
  <si>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</si>
  <si>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</si>
  <si>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</si>
  <si>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</si>
  <si>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</si>
  <si>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</si>
  <si>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</si>
  <si>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</si>
  <si>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</si>
  <si>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</si>
  <si>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</si>
  <si>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</si>
  <si>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</si>
  <si>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</si>
  <si>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</si>
  <si>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</si>
  <si>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</si>
  <si>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</si>
  <si>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</si>
  <si>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</si>
  <si>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</si>
  <si>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</si>
  <si>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</si>
  <si>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</si>
  <si>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</si>
  <si>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</si>
  <si>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</si>
  <si>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</si>
  <si>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</si>
  <si>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</si>
  <si>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</si>
  <si>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</si>
  <si>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</si>
  <si>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</si>
  <si>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</si>
  <si>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</si>
  <si>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</si>
  <si>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</si>
  <si>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</si>
  <si>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</si>
  <si>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</si>
  <si>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</si>
  <si>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</si>
  <si>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</si>
  <si>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</si>
  <si>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</si>
  <si>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</si>
  <si>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</si>
  <si>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</si>
  <si>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</si>
  <si>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</si>
  <si>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</si>
  <si>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</si>
  <si>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</si>
  <si>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</si>
  <si>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</si>
  <si>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</si>
  <si>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</si>
  <si>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</si>
  <si>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</si>
  <si>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</si>
  <si>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</si>
  <si>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</si>
  <si>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</si>
  <si>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</si>
  <si>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</si>
  <si>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</si>
  <si>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</si>
  <si>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</si>
  <si>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</si>
  <si>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</si>
  <si>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</si>
  <si>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</si>
  <si>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</si>
  <si>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</si>
  <si>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</si>
  <si>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</si>
  <si>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</si>
  <si>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</si>
  <si>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</si>
  <si>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</si>
  <si>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</si>
  <si>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</si>
  <si>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</si>
  <si>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</si>
  <si>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</si>
  <si>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</si>
  <si>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</si>
  <si>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</si>
  <si>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</si>
  <si>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</si>
  <si>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</si>
  <si>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</si>
  <si>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</si>
  <si>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</si>
  <si>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</si>
  <si>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</si>
  <si>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</si>
  <si>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</si>
  <si>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</si>
  <si>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</si>
  <si>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</si>
  <si>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</si>
  <si>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</si>
  <si>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</si>
  <si>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</si>
  <si>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</si>
  <si>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</si>
  <si>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</si>
  <si>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</si>
  <si>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</si>
  <si>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</si>
  <si>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</si>
  <si>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</si>
  <si>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</si>
  <si>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</si>
  <si>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</si>
  <si>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</si>
  <si>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</si>
  <si>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</si>
  <si>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</si>
  <si>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</si>
  <si>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</si>
  <si>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</si>
  <si>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</si>
  <si>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</si>
  <si>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</si>
  <si>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</si>
  <si>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</si>
  <si>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</si>
  <si>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</si>
  <si>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</si>
  <si>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</si>
  <si>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</si>
  <si>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</si>
  <si>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</si>
  <si>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</si>
  <si>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</si>
  <si>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</si>
  <si>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</si>
  <si>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</si>
  <si>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</si>
  <si>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</si>
  <si>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</si>
  <si>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</si>
  <si>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</si>
  <si>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</si>
  <si>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</si>
  <si>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</si>
  <si>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</si>
  <si>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</si>
  <si>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</si>
  <si>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</si>
  <si>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</si>
  <si>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</si>
  <si>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</si>
  <si>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</si>
  <si>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</si>
  <si>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</si>
  <si>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</si>
  <si>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</si>
  <si>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</si>
  <si>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</si>
  <si>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</si>
  <si>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</si>
  <si>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</si>
  <si>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</si>
  <si>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</si>
  <si>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</si>
  <si>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</si>
  <si>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</si>
  <si>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</si>
  <si>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</si>
  <si>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</si>
  <si>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</si>
  <si>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</si>
  <si>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</si>
  <si>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</si>
  <si>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</si>
  <si>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</si>
  <si>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</si>
  <si>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</si>
  <si>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</si>
  <si>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</si>
  <si>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</si>
  <si>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</si>
  <si>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</si>
  <si>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</si>
  <si>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</si>
  <si>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</si>
  <si>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</si>
  <si>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</si>
  <si>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</si>
  <si>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</si>
  <si>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</si>
  <si>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</si>
  <si>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</si>
  <si>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</si>
  <si>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</si>
  <si>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</si>
  <si>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</si>
  <si>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</si>
  <si>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</si>
  <si>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</si>
  <si>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</si>
  <si>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</si>
  <si>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</si>
  <si>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</si>
  <si>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</si>
  <si>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</si>
  <si>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</si>
  <si>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</si>
  <si>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</si>
  <si>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</si>
  <si>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</si>
  <si>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</si>
  <si>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</si>
  <si>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</si>
  <si>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</si>
  <si>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</si>
  <si>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</si>
  <si>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</si>
  <si>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</si>
  <si>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</si>
  <si>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</si>
  <si>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</si>
  <si>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</si>
  <si>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</si>
  <si>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</si>
  <si>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</si>
  <si>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</si>
  <si>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</si>
  <si>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</si>
  <si>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</si>
  <si>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</si>
  <si>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</si>
  <si>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</si>
  <si>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</si>
  <si>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</si>
  <si>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</si>
  <si>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</si>
  <si>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</si>
  <si>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</si>
  <si>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</si>
  <si>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</si>
  <si>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</si>
  <si>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</si>
  <si>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</si>
  <si>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</si>
  <si>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</si>
  <si>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</si>
  <si>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</si>
  <si>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</si>
  <si>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</si>
  <si>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</si>
  <si>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</si>
  <si>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</si>
  <si>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</si>
  <si>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</si>
  <si>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</si>
  <si>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</si>
  <si>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</si>
  <si>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</si>
  <si>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</si>
  <si>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</si>
  <si>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</si>
  <si>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</si>
  <si>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</si>
  <si>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</si>
  <si>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</si>
  <si>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</si>
  <si>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</si>
  <si>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</si>
  <si>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</si>
  <si>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</si>
  <si>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</si>
  <si>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</si>
  <si>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</si>
  <si>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</si>
  <si>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</si>
  <si>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</si>
  <si>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</si>
  <si>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</si>
  <si>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</si>
  <si>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</si>
  <si>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</si>
  <si>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</si>
  <si>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</si>
  <si>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</si>
  <si>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</si>
  <si>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</si>
  <si>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</si>
  <si>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</si>
  <si>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</si>
  <si>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</si>
  <si>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</si>
  <si>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</si>
  <si>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</si>
  <si>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</si>
  <si>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</si>
  <si>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</si>
  <si>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</si>
  <si>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</si>
  <si>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</si>
  <si>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</si>
  <si>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</si>
  <si>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</si>
  <si>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</si>
  <si>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</si>
  <si>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</si>
  <si>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</si>
  <si>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</si>
  <si>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</si>
  <si>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</si>
  <si>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</si>
  <si>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</si>
  <si>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</si>
  <si>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</si>
  <si>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</si>
  <si>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</si>
  <si>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</si>
  <si>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</si>
  <si>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</si>
  <si>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</si>
  <si>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</si>
  <si>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</si>
  <si>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</si>
  <si>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</si>
  <si>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</si>
  <si>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</si>
  <si>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</si>
  <si>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</si>
  <si>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</si>
  <si>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</si>
  <si>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</si>
  <si>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</si>
  <si>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</si>
  <si>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</si>
  <si>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</si>
  <si>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</si>
  <si>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</si>
  <si>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</si>
  <si>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</si>
  <si>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</si>
  <si>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</si>
  <si>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</si>
  <si>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</si>
  <si>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</si>
  <si>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</si>
  <si>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</si>
  <si>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</si>
  <si>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</si>
  <si>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</si>
  <si>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</si>
  <si>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</si>
  <si>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</si>
  <si>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</si>
  <si>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</si>
  <si>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</si>
  <si>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</si>
  <si>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</si>
  <si>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</si>
  <si>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</si>
  <si>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</si>
  <si>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</si>
  <si>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</si>
  <si>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</si>
  <si>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</si>
  <si>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</si>
  <si>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</si>
  <si>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</si>
  <si>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</si>
  <si>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</si>
  <si>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</si>
  <si>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</si>
  <si>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</si>
  <si>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</si>
  <si>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</si>
  <si>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</si>
  <si>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</si>
  <si>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</si>
  <si>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</si>
  <si>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</si>
  <si>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</si>
  <si>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</si>
  <si>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</si>
  <si>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</si>
  <si>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</si>
  <si>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</si>
  <si>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</si>
  <si>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</si>
  <si>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</si>
  <si>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</si>
  <si>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</si>
  <si>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</si>
  <si>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</si>
  <si>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</si>
  <si>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</si>
  <si>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</si>
  <si>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</si>
  <si>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</si>
  <si>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</si>
  <si>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</si>
  <si>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</si>
  <si>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30 min</t>
  </si>
  <si>
    <t>TT-20251117-00631 / no PCM</t>
  </si>
  <si>
    <t>EM team on the way ETA 60 mins</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</si>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</sst>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315.70978969907446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0.11359756944148103</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45978.658215625001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45978.658215625001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45978.658215625001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45978.658215625001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45978.658215625001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45978.658215625001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45978.658215625001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45978.658215625001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45978.658215625001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45978.658215625001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45978.658215625001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45978.658215625001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45978.658215625001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45978.658215625001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45978.658215625001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45978.658215625001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45978.658215625001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45978.658215625001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45978.658215625001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45978.658215625001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45978.658215625001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45978.658215625001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45978.658215625001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45978.658215625001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45978.658215625001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45978.658215625001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45978.658215625001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45978.658215625001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45978.658215625001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45978.658215625001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45978.658215625001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45978.658215625001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45978.658215625001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45978.658215625001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45978.658215625001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45978.658215625001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45978.658215625001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45978.658215625001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45978.658215625001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45978.658215625001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45978.658215625001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45978.658215625001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45978.658215625001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45978.658215625001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45978.658215625001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45978.658215625001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45978.658215625001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45978.658215625001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45978.658215625001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45978.658215625001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45978.658215625001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45978.658215625001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45978.658215625001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45978.658215625001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45978.658215625001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45978.658215625001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45978.658215625001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45978.658215625001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45978.658215625001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45978.658215625001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45978.658215625001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45978.658215625001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45978.658215625001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45978.658215625001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45978.658215625001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45978.658215625001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45978.658215625001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45978.658215625001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45978.658215625001</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45978.658215625001</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153.65837766203913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2.2218730324093485</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39109</v>
      </c>
      <c r="B5" s="18" t="str">
        <f>IFERROR(VLOOKUP(D5,DB!A:K,11,0),"")</f>
        <v>R2</v>
      </c>
      <c r="C5" s="18">
        <v>1</v>
      </c>
      <c r="D5" s="18" t="s">
        <v>39110</v>
      </c>
      <c r="E5" s="102" t="s">
        <v>39102</v>
      </c>
      <c r="F5" s="103">
        <v>45978.623032407406</v>
      </c>
      <c r="G5" s="104">
        <f ca="1">IFERROR(NOW()-F5,"-")</f>
        <v>3.5183217594749294E-2</v>
      </c>
      <c r="H5" s="134">
        <v>45978.617094907408</v>
      </c>
      <c r="I5" s="18" t="str">
        <f>IFERROR(VLOOKUP(D5,DB!A:F,6,0),"")</f>
        <v>SCECO</v>
      </c>
      <c r="J5" s="18" t="str">
        <f>IFERROR(VLOOKUP(D5,DB!A:G,7,0),"")</f>
        <v>In progress</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45978.658215625001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45978.658215625001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45978.658215625001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45978.658215625001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45978.658215625001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45978.658215625001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45978.658215625001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45978.658215625001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45978.658215625001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45978.658215625001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45978.658215625001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45978.658215625001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45978.658215625001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45978.658215625001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45978.658215625001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45978.658215625001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45978.658215625001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45978.658215625001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45978.658215625001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45978.658215625001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45978.658215625001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45978.658215625001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45978.658215625001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45978.658215625001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45978.658215625001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45978.658215625001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45978.658215625001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45978.658215625001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45978.658215625001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45978.658215625001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45978.658215625001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45978.658215625001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45978.658215625001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45978.658215625001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45978.658215625001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45978.658215625001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45978.658215625001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45978.658215625001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45978.658215625001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45978.658215625001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45978.658215625001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45978.658215625001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45978.658215625001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45978.658215625001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45978.658215625001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45978.658215625001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45978.658215625001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45978.658215625001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45978.658215625001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45978.658215625001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45978.658215625001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45978.658215625001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45978.658215625001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45978.658215625001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45978.658215625001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45978.658215625001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45978.658215625001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45978.658215625001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45978.658215625001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45978.658215625001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45978.658215625001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45978.658215625001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45978.658215625001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45978.658215625001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45978.658215625001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45978.658215625001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45978.658215625001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45978.658215625001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45978.658215625001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45978.658215625001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45978.658215625001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45978.658215625001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45978.658215625001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45978.658215625001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45978.658215625001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45978.658215625001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45978.658215625001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45978.658215625001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45978.658215625001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45978.658215625001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45978.658215625001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45978.658215625001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45978.658215625001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45978.658215625001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45978.658215625001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45978.658215625001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45978.658215625001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45978.658215625001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45978.658215625001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45978.658215625001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45978.658215625001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45978.658215625001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45978.658215625001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45978.658215625001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45978.658215625001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45978.658215625001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45978.658215625001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45978.658215625001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45978.658215625001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45978.658215625001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45978.658215625001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45978.658215625001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45978.658215625001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45978.658215625001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45978.658215625001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45978.658215625001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45978.658215625001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45978.658215625001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45978.658215625001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45978.658215625001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45978.658215625001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45978.658215625001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45978.658215625001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45978.658215625001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45978.658215625001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45978.658215625001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45978.658215625001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45978.658215625001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45978.658215625001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45978.658215625001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45978.658215625001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45978.658215625001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45978.658215625001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45978.658215625001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45978.658215625001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45978.658215625001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45978.658215625001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45978.658215625001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45978.658215625001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45978.658215625001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45978.658215625001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45978.658215625001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45978.658215625001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45978.658215625001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45978.658215625001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45978.658215625001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45978.658215625001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45978.658215625001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45978.658215625001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45978.658215625001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45978.658215625001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45978.658215625001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45978.658215625001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45978.658215625001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45978.658215625001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45978.658215625001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45978.658215625001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45978.658215625001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45978.658215625001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45978.658215625001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45978.658215625001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45978.658215625001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45978.658215625001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45978.658215625001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45978.658215625001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45978.658215625001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45978.658215625001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45978.658215625001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45978.658215625001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45978.658215625001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45978.658215625001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45978.658215625001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45978.658215625001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45978.658215625001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45978.658215625001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45978.658215625001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45978.658215625001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45978.658215625001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45978.658215625001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45978.658215625001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45978.658215625001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45978.658215625001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45978.658215625001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45978.658215625001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45978.658215625001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45978.658215625001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45978.658215625001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45978.658215625001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45978.658215625001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45978.658215625001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45978.658215625001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45978.658215625001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45978.658215625001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45978.658215625001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45978.658215625001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45978.658215625001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45978.658215625001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45978.658215625001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45978.658215625001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45978.658215625001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45978.658215625001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45978.658215625001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45978.658215625001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45978.658215625001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45978.658215625001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45978.658215625001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45978.658215625001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45978.658215625001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45978.658215625001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45978.658215625001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45978.658215625001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45978.658215625001</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45978.658215625001</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140" t="s">
        <v>39112</v>
      </c>
      <c r="B2" s="61" t="str">
        <f>IFERROR(VLOOKUP(D2,DB!A:K,11,0),"")</f>
        <v>R3</v>
      </c>
      <c r="C2" s="18">
        <v>1</v>
      </c>
      <c r="D2" s="18" t="s">
        <v>24335</v>
      </c>
      <c r="E2" s="18"/>
      <c r="F2" s="20"/>
      <c r="G2" s="21">
        <f t="shared" ref="G2:G13" ca="1" si="0">IFERROR(NOW()-F2,"-")</f>
        <v>45978.658215625001</v>
      </c>
      <c r="H2" s="22">
        <v>45978.633125</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61"/>
      <c r="E3" s="18"/>
      <c r="F3" s="20"/>
      <c r="G3" s="21">
        <f t="shared" ca="1" si="0"/>
        <v>45978.658215625001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45978.658215625001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45978.658215625001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45978.658215625001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45978.658215625001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45978.658215625001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45978.658215625001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45978.658215625001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45978.658215625001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45978.658215625001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45978.658215625001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45978.658215625001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45978.658215625001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45978.658215625001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45978.658215625001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45978.658215625001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45978.658215625001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45978.658215625001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45978.658215625001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45978.658215625001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45978.658215625001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45978.658215625001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45978.658215625001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45978.658215625001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45978.658215625001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45978.658215625001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45978.658215625001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45978.658215625001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45978.658215625001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45978.658215625001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45978.658215625001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45978.658215625001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45978.658215625001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45978.658215625001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45978.658215625001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45978.658215625001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45978.658215625001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45978.658215625001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45978.658215625001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45978.658215625001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45978.658215625001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45978.658215625001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45978.658215625001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45978.658215625001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45978.658215625001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45978.658215625001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45978.658215625001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45978.658215625001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45978.658215625001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45978.658215625001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45978.658215625001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45978.658215625001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45978.658215625001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45978.658215625001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45978.658215625001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45978.658215625001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45978.658215625001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45978.658215625001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45978.658215625001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45978.658215625001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45978.658215625001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45978.658215625001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45978.658215625001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45978.658215625001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45978.658215625001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45978.658215625001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45978.658215625001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45978.658215625001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45978.658215625001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45978.658215625001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45978.658215625001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45978.658215625001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45978.658215625001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45978.658215625001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45978.658215625001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45978.658215625001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45978.658215625001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45978.658215625001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45978.658215625001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45978.658215625001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45978.658215625001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45978.658215625001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45978.658215625001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45978.658215625001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45978.658215625001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45978.658215625001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45978.658215625001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45978.658215625001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45978.658215625001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45978.658215625001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45978.658215625001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45978.658215625001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45978.658215625001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45978.658215625001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45978.658215625001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45978.658215625001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45978.658215625001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45978.658215625001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45978.658215625001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45978.658215625001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45978.658215625001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45978.658215625001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45978.658215625001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45978.658215625001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45978.658215625001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45978.658215625001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45978.658215625001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45978.658215625001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45978.658215625001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45978.658215625001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45978.658215625001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45978.658215625001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45978.658215625001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45978.658215625001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45978.658215625001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45978.658215625001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45978.658215625001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45978.658215625001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45978.658215625001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45978.658215625001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45978.658215625001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45978.658215625001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45978.658215625001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45978.658215625001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45978.658215625001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45978.658215625001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45978.658215625001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45978.658215625001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45978.658215625001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45978.658215625001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45978.658215625001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45978.658215625001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45978.658215625001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45978.658215625001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45978.658215625001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45978.658215625001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45978.658215625001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45978.658215625001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45978.658215625001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45978.658215625001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45978.658215625001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45978.658215625001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45978.658215625001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45978.658215625001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45978.658215625001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45978.658215625001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45978.658215625001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45978.658215625001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45978.658215625001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45978.658215625001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45978.658215625001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45978.658215625001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45978.658215625001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45978.658215625001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45978.658215625001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45978.658215625001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45978.658215625001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45978.658215625001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45978.658215625001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45978.658215625001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45978.658215625001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45978.658215625001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45978.658215625001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45978.658215625001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45978.658215625001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45978.658215625001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45978.658215625001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45978.658215625001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45978.658215625001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45978.658215625001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45978.658215625001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45978.658215625001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45978.658215625001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45978.658215625001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45978.658215625001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45978.658215625001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45978.658215625001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45978.658215625001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45978.658215625001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45978.658215625001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45978.658215625001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45978.658215625001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45978.658215625001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45978.658215625001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45978.658215625001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45978.658215625001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45978.658215625001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45978.658215625001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45978.658215625001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45978.658215625001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45978.658215625001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45978.658215625001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45978.658215625001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45978.658215625001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45978.658215625001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45978.658215625001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45978.658215625001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45978.658215625001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45978.658215625001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45978.658215625001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45978.658215625001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45978.658215625001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45978.658215625001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45978.658215625001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45978.658215625001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45978.658215625001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45978.658215625001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45978.658215625001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45978.658215625001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45978.658215625001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45978.658215625001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45978.658215625001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45978.658215625001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45978.658215625001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45978.658215625001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45978.658215625001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45978.658215625001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45978.658215625001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45978.658215625001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45978.658215625001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45978.658215625001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45978.658215625001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45978.658215625001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45978.658215625001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45978.658215625001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45978.658215625001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45978.658215625001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45978.658215625001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45978.658215625001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45978.658215625001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45978.658215625001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45978.658215625001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45978.658215625001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45978.658215625001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45978.658215625001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45978.658215625001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45978.658215625001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45978.658215625001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45978.658215625001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45978.658215625001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45978.658215625001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45978.658215625001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45978.658215625001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45978.658215625001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45978.658215625001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45978.658215625001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45978.658215625001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45978.658215625001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45978.658215625001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45978.658215625001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45978.658215625001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45978.658215625001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45978.658215625001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45978.658215625001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45978.658215625001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45978.658215625001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45978.658215625001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45978.658215625001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45978.658215625001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45978.658215625001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45978.658215625001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45978.658215625001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45978.658215625001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45978.658215625001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45978.658215625001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45978.658215625001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45978.658215625001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45978.658215625001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45978.658215625001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45978.658215625001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45978.658215625001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45978.658215625001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45978.658215625001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45978.658215625001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45978.658215625001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45978.658215625001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45978.658215625001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45978.658215625001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45978.658215625001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45978.658215625001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45978.658215625001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45978.658215625001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45978.658215625001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45978.658215625001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45978.658215625001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45978.658215625001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45978.658215625001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45978.658215625001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45978.658215625001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45978.658215625001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45978.658215625001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45978.658215625001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45978.658215625001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45978.658215625001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45978.658215625001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45978.658215625001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45978.658215625001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45978.658215625001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45978.658215625001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45978.658215625001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45978.658215625001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45978.658215625001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45978.658215625001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45978.658215625001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45978.658215625001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45978.658215625001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45978.658215625001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45978.658215625001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45978.658215625001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45978.658215625001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45978.658215625001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45978.658215625001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45978.658215625001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45978.658215625001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45978.658215625001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45978.658215625001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45978.658215625001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45978.658215625001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45978.658215625001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45978.658215625001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45978.658215625001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45978.658215625001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45978.658215625001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45978.658215625001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45978.658215625001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45978.658215625001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45978.658215625001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45978.658215625001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45978.658215625001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45978.658215625001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45978.658215625001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45978.658215625001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45978.658215625001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45978.658215625001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45978.658215625001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45978.658215625001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45978.658215625001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45978.658215625001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45978.658215625001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45978.658215625001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45978.658215625001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45978.658215625001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45978.658215625001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45978.658215625001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45978.658215625001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45978.658215625001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45978.658215625001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45978.658215625001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45978.658215625001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45978.658215625001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45978.658215625001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45978.658215625001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45978.658215625001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45978.658215625001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45978.658215625001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45978.658215625001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45978.658215625001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45978.658215625001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45978.658215625001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45978.658215625001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45978.658215625001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45978.658215625001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45978.658215625001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45978.658215625001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45978.658215625001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45978.658215625001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45978.658215625001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45978.658215625001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45978.658215625001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45978.658215625001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45978.658215625001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45978.658215625001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45978.658215625001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45978.658215625001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45978.658215625001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45978.658215625001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45978.658215625001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45978.658215625001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45978.658215625001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45978.658215625001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45978.658215625001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45978.658215625001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45978.658215625001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45978.658215625001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45978.658215625001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45978.658215625001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45978.658215625001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45978.658215625001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45978.658215625001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45978.658215625001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45978.658215625001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45978.658215625001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45978.658215625001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45978.658215625001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45978.658215625001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45978.658215625001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45978.658215625001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45978.658215625001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45978.658215625001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45978.658215625001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45978.658215625001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45978.658215625001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45978.658215625001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45978.658215625001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45978.658215625001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45978.658215625001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45978.658215625001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45978.658215625001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45978.658215625001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45978.658215625001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45978.658215625001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45978.658215625001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45978.658215625001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45978.658215625001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45978.658215625001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45978.658215625001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45978.658215625001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45978.658215625001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45978.658215625001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45978.658215625001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45978.658215625001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45978.658215625001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45978.658215625001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45978.658215625001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45978.658215625001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45978.658215625001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45978.658215625001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45978.658215625001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45978.658215625001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45978.658215625001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45978.658215625001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45978.658215625001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45978.658215625001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45978.658215625001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45978.658215625001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45978.658215625001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45978.658215625001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45978.658215625001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45978.658215625001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45978.658215625001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45978.658215625001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45978.658215625001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45978.658215625001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45978.658215625001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45978.658215625001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45978.658215625001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45978.658215625001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45978.658215625001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45978.658215625001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45978.658215625001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45978.658215625001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45978.658215625001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45978.658215625001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45978.658215625001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45978.658215625001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45978.658215625001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45978.658215625001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45978.658215625001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45978.658215625001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45978.658215625001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45978.658215625001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45978.658215625001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45978.658215625001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45978.658215625001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45978.658215625001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45978.658215625001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45978.658215625001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45978.658215625001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45978.658215625001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45978.658215625001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45978.658215625001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45978.658215625001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45978.658215625001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45978.658215625001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45978.658215625001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45978.658215625001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45978.658215625001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45978.658215625001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45978.658215625001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45978.658215625001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45978.658215625001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45978.658215625001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45978.658215625001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45978.658215625001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45978.658215625001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45978.658215625001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45978.658215625001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45978.658215625001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45978.658215625001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45978.658215625001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45978.658215625001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45978.658215625001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45978.658215625001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45978.658215625001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45978.658215625001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45978.658215625001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45978.658215625001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45978.658215625001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45978.658215625001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45978.658215625001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45978.658215625001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45978.658215625001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45978.658215625001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45978.658215625001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45978.658215625001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45978.658215625001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45978.658215625001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45978.658215625001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45978.658215625001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45978.658215625001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45978.658215625001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45978.658215625001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45978.658215625001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45978.658215625001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45978.658215625001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45978.658215625001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45978.658215625001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45978.658215625001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45978.658215625001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45978.658215625001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45978.658215625001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45978.658215625001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45978.658215625001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45978.658215625001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45978.658215625001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45978.658215625001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45978.658215625001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45978.658215625001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45978.658215625001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45978.658215625001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45978.658215625001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45978.658215625001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45978.658215625001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45978.658215625001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45978.658215625001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45978.658215625001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45978.658215625001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45978.658215625001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45978.658215625001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45978.658215625001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45978.658215625001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45978.658215625001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45978.658215625001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45978.658215625001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45978.658215625001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45978.658215625001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45978.658215625001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45978.658215625001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45978.658215625001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45978.658215625001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45978.658215625001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45978.658215625001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45978.658215625001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45978.658215625001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45978.658215625001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45978.658215625001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45978.658215625001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45978.658215625001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45978.658215625001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45978.658215625001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45978.658215625001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45978.658215625001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45978.658215625001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45978.658215625001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45978.658215625001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45978.658215625001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45978.658215625001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45978.658215625001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45978.658215625001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45978.658215625001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45978.658215625001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45978.658215625001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45978.658215625001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45978.658215625001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45978.658215625001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45978.658215625001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45978.658215625001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45978.658215625001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45978.658215625001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45978.658215625001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45978.658215625001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45978.658215625001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45978.658215625001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45978.658215625001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45978.658215625001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45978.658215625001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45978.658215625001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45978.658215625001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45978.658215625001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45978.658215625001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45978.658215625001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45978.658215625001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45978.658215625001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45978.658215625001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45978.658215625001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45978.658215625001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45978.658215625001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45978.658215625001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45978.658215625001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45978.658215625001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45978.658215625001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45978.658215625001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45978.658215625001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45978.658215625001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45978.658215625001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45978.658215625001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45978.658215625001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45978.658215625001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45978.658215625001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45978.658215625001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45978.658215625001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45978.658215625001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45978.658215625001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45978.658215625001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45978.658215625001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45978.658215625001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45978.658215625001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45978.658215625001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45978.658215625001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45978.658215625001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45978.658215625001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45978.658215625001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45978.658215625001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45978.658215625001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45978.658215625001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45978.658215625001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45978.658215625001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45978.658215625001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45978.658215625001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45978.658215625001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45978.658215625001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45978.658215625001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45978.658215625001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45978.658215625001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45978.658215625001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45978.658215625001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45978.658215625001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45978.658215625001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45978.658215625001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45978.658215625001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45978.658215625001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45978.658215625001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45978.658215625001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45978.658215625001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45978.658215625001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45978.658215625001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45978.658215625001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45978.658215625001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45978.658215625001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45978.658215625001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45978.658215625001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45978.658215625001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45978.658215625001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45978.658215625001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45978.658215625001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45978.658215625001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45978.658215625001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45978.658215625001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45978.658215625001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45978.658215625001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45978.658215625001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45978.658215625001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45978.658215625001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45978.658215625001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45978.658215625001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45978.658215625001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45978.658215625001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45978.658215625001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45978.658215625001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45978.658215625001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45978.658215625001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45978.658215625001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45978.658215625001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45978.658215625001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45978.658215625001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45978.658215625001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45978.658215625001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45978.658215625001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45978.658215625001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45978.658215625001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45978.658215625001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45978.658215625001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45978.658215625001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45978.658215625001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45978.658215625001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45978.658215625001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45978.658215625001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45978.658215625001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45978.658215625001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45978.658215625001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45978.658215625001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45978.658215625001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45978.658215625001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45978.658215625001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45978.658215625001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45978.658215625001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45978.658215625001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45978.658215625001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45978.658215625001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45978.658215625001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45978.658215625001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45978.658215625001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45978.658215625001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45978.658215625001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45978.658215625001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45978.658215625001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45978.658215625001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45978.658215625001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45978.658215625001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45978.658215625001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45978.658215625001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45978.658215625001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45978.658215625001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45978.658215625001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45978.658215625001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45978.658215625001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45978.658215625001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45978.658215625001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45978.658215625001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45978.658215625001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45978.658215625001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45978.658215625001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45978.658215625001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45978.658215625001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45978.658215625001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45978.658215625001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45978.658215625001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45978.658215625001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45978.658215625001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45978.658215625001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45978.658215625001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45978.658215625001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45978.658215625001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45978.658215625001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45978.658215625001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45978.658215625001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45978.658215625001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45978.658215625001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45978.658215625001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45978.658215625001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45978.658215625001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45978.658215625001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45978.658215625001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45978.658215625001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45978.658215625001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45978.658215625001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45978.658215625001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45978.658215625001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45978.658215625001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45978.658215625001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45978.658215625001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45978.658215625001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45978.658215625001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45978.658215625001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45978.658215625001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45978.658215625001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45978.658215625001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45978.658215625001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45978.658215625001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45978.658215625001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45978.658215625001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45978.658215625001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45978.658215625001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45978.658215625001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45978.658215625001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45978.658215625001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45978.658215625001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45978.658215625001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45978.658215625001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45978.658215625001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45978.658215625001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45978.658215625001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45978.658215625001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45978.658215625001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45978.658215625001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45978.658215625001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45978.658215625001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45978.658215625001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45978.658215625001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45978.658215625001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45978.658215625001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45978.658215625001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45978.658215625001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45978.658215625001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45978.658215625001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45978.658215625001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45978.658215625001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45978.658215625001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45978.658215625001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45978.658215625001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45978.658215625001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45978.658215625001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45978.658215625001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45978.658215625001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45978.658215625001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45978.658215625001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45978.658215625001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45978.658215625001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45978.658215625001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45978.658215625001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45978.658215625001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45978.658215625001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45978.658215625001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45978.658215625001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45978.658215625001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45978.658215625001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45978.658215625001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45978.658215625001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45978.658215625001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45978.658215625001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45978.658215625001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45978.658215625001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45978.658215625001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45978.658215625001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45978.658215625001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45978.658215625001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45978.658215625001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45978.658215625001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45978.658215625001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45978.658215625001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45978.658215625001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45978.658215625001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45978.658215625001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45978.658215625001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45978.658215625001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45978.658215625001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45978.658215625001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45978.658215625001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45978.658215625001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45978.658215625001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45978.658215625001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45978.658215625001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45978.658215625001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45978.658215625001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45978.658215625001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45978.658215625001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45978.658215625001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45978.658215625001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45978.658215625001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45978.658215625001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45978.658215625001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45978.658215625001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45978.658215625001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45978.658215625001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45978.658215625001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45978.658215625001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45978.658215625001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45978.658215625001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45978.658215625001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45978.658215625001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45978.658215625001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45978.658215625001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45978.658215625001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45978.658215625001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45978.658215625001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45978.658215625001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45978.658215625001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45978.658215625001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45978.658215625001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45978.658215625001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45978.658215625001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45978.658215625001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45978.658215625001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45978.658215625001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45978.658215625001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45978.658215625001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45978.658215625001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45978.658215625001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45978.658215625001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45978.658215625001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45978.658215625001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45978.658215625001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45978.658215625001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45978.658215625001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45978.658215625001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45978.658215625001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45978.658215625001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45978.658215625001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45978.658215625001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45978.658215625001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45978.658215625001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45978.658215625001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45978.658215625001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45978.658215625001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45978.658215625001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45978.658215625001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45978.658215625001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45978.658215625001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45978.658215625001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45978.658215625001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45978.658215625001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45978.658215625001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45978.658215625001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45978.658215625001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45978.658215625001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45978.658215625001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45978.658215625001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45978.658215625001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45978.658215625001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45978.658215625001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45978.658215625001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45978.658215625001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45978.658215625001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45978.658215625001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45978.658215625001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45978.658215625001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45978.658215625001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45978.658215625001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45978.658215625001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45978.658215625001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45978.658215625001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45978.658215625001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45978.658215625001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45978.658215625001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45978.658215625001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45978.658215625001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45978.658215625001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45978.658215625001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45978.658215625001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45978.658215625001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45978.658215625001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45978.658215625001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45978.658215625001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45978.658215625001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45978.658215625001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45978.658215625001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45978.658215625001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45978.658215625001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45978.658215625001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45978.658215625001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45978.658215625001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45978.658215625001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45978.658215625001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45978.658215625001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45978.658215625001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45978.658215625001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45978.658215625001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45978.658215625001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45978.658215625001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45978.658215625001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45978.658215625001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45978.658215625001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45978.658215625001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45978.658215625001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45978.658215625001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45978.658215625001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45978.658215625001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45978.658215625001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45978.658215625001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45978.658215625001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45978.658215625001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45978.658215625001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45978.658215625001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45978.658215625001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45978.658215625001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45978.658215625001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45978.658215625001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45978.658215625001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45978.658215625001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45978.658215625001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45978.658215625001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45978.658215625001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45978.658215625001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45978.658215625001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45978.658215625001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45978.658215625001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45978.658215625001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45978.658215625001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45978.658215625001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45978.658215625001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45978.658215625001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45978.658215625001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45978.658215625001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45978.658215625001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45978.658215625001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45978.658215625001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45978.658215625001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45978.658215625001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45978.658215625001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45978.658215625001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45978.658215625001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45978.658215625001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45978.658215625001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45978.658215625001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45978.658215625001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45978.658215625001</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275.1774980324044</v>
      </c>
      <c r="H2" s="95">
        <v>45703.474768518521</v>
      </c>
      <c r="I2" s="95" t="str">
        <f>IFERROR(VLOOKUP(D2,DB!A:F,6,0),"")</f>
        <v>SCECO</v>
      </c>
      <c r="J2" s="95" t="str">
        <f>IFERROR(VLOOKUP(D2,DB!A:G,7,0),"")</f>
        <v>Dead</v>
      </c>
      <c r="K2" s="97" t="s">
        <v>39115</v>
      </c>
      <c r="L2" s="91" t="str">
        <f>IFERROR(VLOOKUP(D2,DB!A:I,9,0),"")</f>
        <v>Latis</v>
      </c>
    </row>
    <row r="3" spans="1:16" ht="29.25" customHeight="1">
      <c r="A3" s="113" t="s">
        <v>39116</v>
      </c>
      <c r="B3" s="113" t="str">
        <f>IFERROR(VLOOKUP(D3,DB!A:K,11,0),"")</f>
        <v>R4</v>
      </c>
      <c r="C3" s="93">
        <v>1</v>
      </c>
      <c r="D3" s="91" t="s">
        <v>36108</v>
      </c>
      <c r="E3" s="94" t="s">
        <v>39021</v>
      </c>
      <c r="F3" s="95">
        <v>45978.515497685185</v>
      </c>
      <c r="G3" s="96">
        <f ca="1">IFERROR(NOW()-F3,"")</f>
        <v>0.14271793981606606</v>
      </c>
      <c r="H3" s="95">
        <v>45978.208923611113</v>
      </c>
      <c r="I3" s="113" t="str">
        <f>IFERROR(VLOOKUP(D3,DB!A:F,6,0),"")</f>
        <v>SCECO</v>
      </c>
      <c r="J3" s="113" t="str">
        <f>IFERROR(VLOOKUP(D3,DB!A:G,7,0),"")</f>
        <v>Dead</v>
      </c>
      <c r="K3" s="97" t="s">
        <v>39117</v>
      </c>
      <c r="L3" s="91" t="str">
        <f>IFERROR(VLOOKUP(D3,DB!A:I,9,0),"")</f>
        <v>Latis</v>
      </c>
    </row>
    <row r="4" spans="1:16" ht="15" customHeight="1">
      <c r="A4" s="113" t="s">
        <v>39118</v>
      </c>
      <c r="B4" s="113" t="str">
        <f>IFERROR(VLOOKUP(D4,DB!A:K,11,0),"")</f>
        <v>R4</v>
      </c>
      <c r="C4" s="93">
        <v>1</v>
      </c>
      <c r="D4" s="91" t="s">
        <v>30502</v>
      </c>
      <c r="E4" s="94" t="s">
        <v>39021</v>
      </c>
      <c r="F4" s="95">
        <v>45978.578518518516</v>
      </c>
      <c r="G4" s="96">
        <f ca="1">IFERROR(NOW()-F4,"")</f>
        <v>7.9697106484672986E-2</v>
      </c>
      <c r="H4" s="95">
        <v>45978.578472222223</v>
      </c>
      <c r="I4" s="113" t="str">
        <f>IFERROR(VLOOKUP(D4,DB!A:F,6,0),"")</f>
        <v>SCECO</v>
      </c>
      <c r="J4" s="113" t="str">
        <f>IFERROR(VLOOKUP(D4,DB!A:G,7,0),"")</f>
        <v>Dead+In progress</v>
      </c>
      <c r="K4" s="97" t="s">
        <v>39119</v>
      </c>
      <c r="L4" s="91" t="str">
        <f>IFERROR(VLOOKUP(D4,DB!A:I,9,0),"")</f>
        <v>Latis</v>
      </c>
    </row>
    <row r="5" spans="1:16" ht="15" customHeight="1">
      <c r="A5" s="113" t="s">
        <v>39120</v>
      </c>
      <c r="B5" s="113" t="str">
        <f>IFERROR(VLOOKUP(D5,DB!A:K,11,0),"")</f>
        <v>R4</v>
      </c>
      <c r="C5" s="93">
        <v>1</v>
      </c>
      <c r="D5" s="91" t="s">
        <v>34889</v>
      </c>
      <c r="E5" s="94" t="s">
        <v>39021</v>
      </c>
      <c r="F5" s="95"/>
      <c r="G5" s="96">
        <f ca="1">IFERROR(NOW()-F5,"")</f>
        <v>45978.658215625001</v>
      </c>
      <c r="H5" s="95">
        <v>45978.613819444443</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c r="E6" s="94"/>
      <c r="F6" s="95"/>
      <c r="G6" s="96">
        <f ca="1">IFERROR(NOW()-F6,"")</f>
        <v>45978.658215625001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45978.658215625001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45978.658215625001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45978.658215625001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45978.658215625001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45978.658215625001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45978.658215625001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45978.658215625001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45978.658215625001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45978.658215625001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45978.658215625001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45978.658215625001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45978.658215625001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45978.658215625001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45978.658215625001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45978.658215625001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45978.658215625001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45978.658215625001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45978.658215625001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45978.658215625001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45978.658215625001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45978.658215625001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45978.658215625001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45978.658215625001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45978.658215625001</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86.826155439812283</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39102</v>
      </c>
      <c r="F3" s="38">
        <v>45926.188877314817</v>
      </c>
      <c r="G3" s="108">
        <f t="shared" ref="G3" ca="1" si="0">IFERROR(NOW()-F3,"")</f>
        <v>52.469338310183957</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39102</v>
      </c>
      <c r="F4" s="110">
        <v>45948.661111111112</v>
      </c>
      <c r="G4" s="111">
        <f t="shared" ref="G4" ca="1" si="1">IFERROR(NOW()-F4,"")</f>
        <v>29.997104513888189</v>
      </c>
      <c r="H4" s="110">
        <v>45948.661111111112</v>
      </c>
      <c r="I4" s="109" t="str">
        <f>IFERROR(VLOOKUP(D4,DB!A:F,6,0),"")</f>
        <v>SCECO</v>
      </c>
      <c r="J4" s="109" t="str">
        <f>IFERROR(VLOOKUP(D4,DB!A:G,7,0),"")</f>
        <v>Dead</v>
      </c>
      <c r="K4" s="109" t="s">
        <v>39127</v>
      </c>
      <c r="L4" s="109" t="str">
        <f>IFERROR(VLOOKUP(D4,DB!A:I,9,0),"")</f>
        <v>Latis</v>
      </c>
    </row>
    <row r="5" spans="1:13">
      <c r="A5" s="109" t="s">
        <v>39128</v>
      </c>
      <c r="B5" s="109" t="str">
        <f>IFERROR(VLOOKUP(D5,DB!A:K,11,0),"")</f>
        <v>R5</v>
      </c>
      <c r="C5" s="109">
        <v>1</v>
      </c>
      <c r="D5" s="109" t="s">
        <v>33371</v>
      </c>
      <c r="E5" s="109" t="s">
        <v>39021</v>
      </c>
      <c r="F5" s="136">
        <v>45977.514803240738</v>
      </c>
      <c r="G5" s="111">
        <f t="shared" ref="G5:G8" ca="1" si="2">IFERROR(NOW()-F5,"")</f>
        <v>1.1434123842627741</v>
      </c>
      <c r="H5" s="136">
        <v>45977.468807870369</v>
      </c>
      <c r="I5" s="109" t="str">
        <f>IFERROR(VLOOKUP(D5,DB!A:F,6,0),"")</f>
        <v>SCECO</v>
      </c>
      <c r="J5" s="109" t="str">
        <f>IFERROR(VLOOKUP(D5,DB!A:G,7,0),"")</f>
        <v>Weak</v>
      </c>
      <c r="K5" s="109" t="s">
        <v>39129</v>
      </c>
      <c r="L5" s="109" t="str">
        <f>IFERROR(VLOOKUP(D5,DB!A:I,9,0),"")</f>
        <v>Latis</v>
      </c>
    </row>
    <row r="6" spans="1:13">
      <c r="A6" s="109"/>
      <c r="B6" s="109" t="str">
        <f>IFERROR(VLOOKUP(D6,DB!A:K,11,0),"")</f>
        <v/>
      </c>
      <c r="C6" s="109"/>
      <c r="D6" s="109"/>
      <c r="E6" s="109"/>
      <c r="F6" s="109"/>
      <c r="G6" s="109">
        <f t="shared" ca="1" si="2"/>
        <v>45978.658215625001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45978.658215625001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45978.658215625001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45978.658215625001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45978.658215625001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45978.658215625001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45978.658215625001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45978.658215625001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45978.658215625001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45978.658215625001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45978.658215625001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45978.658215625001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45978.658215625001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45978.658215625001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45978.658215625001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45978.658215625001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45978.658215625001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45978.658215625001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45978.658215625001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45978.658215625001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45978.658215625001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45978.658215625001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45978.658215625001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45978.658215625001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45978.658215625001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45978.658215625001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45978.658215625001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45978.658215625001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45978.658215625001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45978.658215625001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45978.658215625001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45978.658215625001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45978.658215625001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45978.658215625001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45978.658215625001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45978.658215625001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45978.658215625001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45978.658215625001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45978.658215625001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45978.658215625001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45978.658215625001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45978.658215625001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45978.658215625001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45978.658215625001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45978.658215625001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45978.658215625001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45978.658215625001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45978.658215625001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45978.658215625001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45978.658215625001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45978.658215625001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45978.658215625001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45978.658215625001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45978.658215625001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45978.658215625001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45978.658215625001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45978.658215625001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45978.658215625001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45978.658215625001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45978.658215625001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45978.658215625001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45978.658215625001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45978.658215625001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45978.658215625001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45978.658215625001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45978.658215625001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45978.658215625001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45978.658215625001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45978.658215625001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45978.658215625001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45978.658215625001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45978.658215625001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45978.658215625001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45978.658215625001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45978.658215625001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45978.658215625001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45978.658215625001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45978.658215625001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45978.658215625001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45978.658215625001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45978.658215625001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45978.658215625001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45978.658215625001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45978.658215625001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45978.658215625001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45978.658215625001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45978.658215625001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45978.658215625001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45978.658215625001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45978.658215625001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45978.658215625001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45978.658215625001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45978.658215625001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45978.658215625001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45978.658215625001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45978.658215625001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45978.658215625001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45978.658215625001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45978.658215625001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45978.658215625001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45978.658215625001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45978.658215625001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45978.658215625001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45978.658215625001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45978.658215625001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45978.658215625001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45978.658215625001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45978.658215625001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45978.658215625001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45978.658215625001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45978.658215625001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45978.658215625001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45978.658215625001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45978.658215625001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45978.658215625001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45978.658215625001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45978.658215625001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45978.658215625001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45978.658215625001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45978.658215625001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45978.658215625001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45978.658215625001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45978.658215625001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45978.658215625001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45978.658215625001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45978.658215625001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45978.658215625001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45978.658215625001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45978.658215625001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45978.658215625001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45978.658215625001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45978.658215625001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45978.658215625001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45978.658215625001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45978.658215625001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45978.658215625001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45978.658215625001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45978.658215625001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45978.658215625001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45978.658215625001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45978.658215625001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45978.658215625001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45978.658215625001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45978.658215625001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45978.658215625001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45978.658215625001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45978.658215625001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45978.658215625001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45978.658215625001</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45978.658215625001</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4" ca="1" si="0">IFERROR(NOW()-F2,"-")</f>
        <v>45978.658215625001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45978.658215625001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45978.658215625001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45978.658215625001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45978.658215625001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45978.658215625001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45978.658215625001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45978.658215625001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45978.658215625001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45978.658215625001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45978.658215625001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45978.658215625001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45978.658215625001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45978.658215625001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45978.658215625001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45978.658215625001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45978.658215625001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45978.658215625001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45978.658215625001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45978.658215625001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45978.658215625001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45978.658215625001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45978.658215625001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45978.658215625001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45978.658215625001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45978.658215625001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45978.658215625001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45978.658215625001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45978.658215625001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45978.658215625001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45978.658215625001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45978.658215625001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45978.658215625001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45978.658215625001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45978.658215625001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45978.658215625001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45978.658215625001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45978.658215625001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45978.658215625001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45978.658215625001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45978.658215625001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45978.658215625001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45978.658215625001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45978.658215625001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45978.658215625001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45978.658215625001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45978.658215625001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45978.658215625001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45978.658215625001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45978.658215625001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45978.658215625001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45978.658215625001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45978.658215625001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45978.658215625001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45978.658215625001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45978.658215625001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45978.658215625001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45978.658215625001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45978.658215625001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45978.658215625001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45978.658215625001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45978.658215625001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45978.658215625001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45978.658215625001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45978.658215625001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45978.658215625001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45978.658215625001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45978.658215625001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45978.658215625001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45978.658215625001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45978.658215625001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45978.658215625001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45978.658215625001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45978.658215625001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45978.658215625001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45978.658215625001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45978.658215625001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45978.658215625001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45978.658215625001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45978.658215625001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45978.658215625001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45978.658215625001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45978.658215625001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45978.658215625001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45978.658215625001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45978.658215625001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45978.658215625001</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2025-11-17T12:49:15Z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